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215 - Sviluppo e Progettazione Bandi\SMART ENERGY FUND\"/>
    </mc:Choice>
  </mc:AlternateContent>
  <bookViews>
    <workbookView xWindow="0" yWindow="0" windowWidth="19200" windowHeight="7836"/>
  </bookViews>
  <sheets>
    <sheet name="modello di calcolo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E3" i="4"/>
  <c r="H3" i="4" s="1"/>
  <c r="G3" i="4" l="1"/>
  <c r="J3" i="4" s="1"/>
  <c r="F4" i="4"/>
  <c r="G4" i="4" s="1"/>
  <c r="J4" i="4" s="1"/>
</calcChain>
</file>

<file path=xl/sharedStrings.xml><?xml version="1.0" encoding="utf-8"?>
<sst xmlns="http://schemas.openxmlformats.org/spreadsheetml/2006/main" count="10" uniqueCount="10">
  <si>
    <t>obbligo cofinanziamento banca</t>
  </si>
  <si>
    <t>disciplina applicabile</t>
  </si>
  <si>
    <t>Prestito cofinanziato</t>
  </si>
  <si>
    <t>Prestito non cofinanziato</t>
  </si>
  <si>
    <t>Importo massimo del Prestito Agevolato</t>
  </si>
  <si>
    <t>valutazione banca</t>
  </si>
  <si>
    <t>procedure di valutazione</t>
  </si>
  <si>
    <t>altre fonti 
 o maggior importo finanz. Banca</t>
  </si>
  <si>
    <t>verifica: corretto se = zero</t>
  </si>
  <si>
    <t xml:space="preserve">inserire l'importo totale dell'investimento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</si>
</sst>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164" fontId="3" fillId="0" borderId="0" xfId="1" applyNumberFormat="1" applyFont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0" xfId="0" applyFont="1"/>
    <xf numFmtId="164" fontId="4" fillId="0" borderId="0" xfId="1" applyNumberFormat="1" applyFont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0" fontId="4" fillId="0" borderId="0" xfId="0" applyFont="1"/>
    <xf numFmtId="164" fontId="0" fillId="0" borderId="1" xfId="1" applyNumberFormat="1" applyFont="1" applyBorder="1" applyAlignment="1">
      <alignment wrapText="1"/>
    </xf>
    <xf numFmtId="0" fontId="0" fillId="0" borderId="1" xfId="1" applyNumberFormat="1" applyFont="1" applyBorder="1" applyAlignment="1">
      <alignment horizontal="center" vertical="center"/>
    </xf>
    <xf numFmtId="165" fontId="0" fillId="3" borderId="1" xfId="1" applyNumberFormat="1" applyFont="1" applyFill="1" applyBorder="1" applyAlignment="1" applyProtection="1">
      <alignment horizontal="center" vertic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showGridLines="0" tabSelected="1" workbookViewId="0">
      <selection activeCell="B3" sqref="B3:B4"/>
    </sheetView>
  </sheetViews>
  <sheetFormatPr defaultRowHeight="14.4" x14ac:dyDescent="0.3"/>
  <cols>
    <col min="1" max="1" width="2.44140625" customWidth="1"/>
    <col min="2" max="2" width="22.33203125" bestFit="1" customWidth="1"/>
    <col min="3" max="3" width="2.44140625" customWidth="1"/>
    <col min="4" max="4" width="24" style="11" bestFit="1" customWidth="1"/>
    <col min="5" max="5" width="16.88671875" customWidth="1"/>
    <col min="6" max="6" width="17.44140625" customWidth="1"/>
    <col min="7" max="7" width="19.88671875" customWidth="1"/>
    <col min="8" max="8" width="30.109375" style="15" bestFit="1" customWidth="1"/>
    <col min="9" max="9" width="6.33203125" customWidth="1"/>
    <col min="10" max="11" width="9.6640625" customWidth="1"/>
  </cols>
  <sheetData>
    <row r="2" spans="2:10" ht="43.2" x14ac:dyDescent="0.3">
      <c r="B2" s="2" t="s">
        <v>9</v>
      </c>
      <c r="C2" s="2"/>
      <c r="D2" s="6" t="s">
        <v>1</v>
      </c>
      <c r="E2" s="3" t="s">
        <v>4</v>
      </c>
      <c r="F2" s="3" t="s">
        <v>0</v>
      </c>
      <c r="G2" s="3" t="s">
        <v>7</v>
      </c>
      <c r="H2" s="12" t="s">
        <v>6</v>
      </c>
      <c r="I2" s="1"/>
      <c r="J2" s="16" t="s">
        <v>8</v>
      </c>
    </row>
    <row r="3" spans="2:10" s="5" customFormat="1" x14ac:dyDescent="0.3">
      <c r="B3" s="18">
        <v>300000</v>
      </c>
      <c r="C3" s="2"/>
      <c r="D3" s="10" t="s">
        <v>3</v>
      </c>
      <c r="E3" s="7">
        <f>IF(B3&lt;500000,B3,499999)</f>
        <v>300000</v>
      </c>
      <c r="F3" s="8"/>
      <c r="G3" s="9">
        <f>+B3-E3-F3</f>
        <v>0</v>
      </c>
      <c r="H3" s="13" t="str">
        <f>IF(E3&gt;100000,"ordinaria: ammissibile se Fascia 1","importo ridotto")</f>
        <v>ordinaria: ammissibile se Fascia 1</v>
      </c>
      <c r="I3" s="4"/>
      <c r="J3" s="17">
        <f>SUM(E3:G3)-B3</f>
        <v>0</v>
      </c>
    </row>
    <row r="4" spans="2:10" s="5" customFormat="1" x14ac:dyDescent="0.3">
      <c r="B4" s="18"/>
      <c r="C4" s="2"/>
      <c r="D4" s="10" t="s">
        <v>2</v>
      </c>
      <c r="E4" s="7">
        <f>IF(+B3/4*3&gt;1000000,1000000,+B3/4*3)</f>
        <v>225000</v>
      </c>
      <c r="F4" s="9">
        <f>IF(B3&gt;E4,E4/3,0)</f>
        <v>75000</v>
      </c>
      <c r="G4" s="9">
        <f>+B3-E4-F4</f>
        <v>0</v>
      </c>
      <c r="H4" s="14" t="s">
        <v>5</v>
      </c>
      <c r="I4" s="4"/>
      <c r="J4" s="17">
        <f>SUM(E4:G4)-B3</f>
        <v>0</v>
      </c>
    </row>
    <row r="5" spans="2:10" x14ac:dyDescent="0.3">
      <c r="C5" s="2"/>
    </row>
    <row r="6" spans="2:10" x14ac:dyDescent="0.3">
      <c r="C6" s="2"/>
    </row>
    <row r="7" spans="2:10" x14ac:dyDescent="0.3">
      <c r="C7" s="2"/>
    </row>
    <row r="8" spans="2:10" x14ac:dyDescent="0.3">
      <c r="C8" s="2"/>
    </row>
    <row r="9" spans="2:10" x14ac:dyDescent="0.3">
      <c r="C9" s="2"/>
    </row>
  </sheetData>
  <sheetProtection sheet="1" objects="1" scenarios="1" selectLockedCells="1"/>
  <mergeCells count="1"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di calcolo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 De Benedictis</dc:creator>
  <cp:lastModifiedBy>Annalisa De Benedictis</cp:lastModifiedBy>
  <dcterms:created xsi:type="dcterms:W3CDTF">2015-11-12T10:20:31Z</dcterms:created>
  <dcterms:modified xsi:type="dcterms:W3CDTF">2015-11-25T11:03:29Z</dcterms:modified>
</cp:coreProperties>
</file>