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Formulari\riapertura per 2017\art.18\"/>
    </mc:Choice>
  </mc:AlternateContent>
  <bookViews>
    <workbookView xWindow="0" yWindow="0" windowWidth="28800" windowHeight="13125"/>
  </bookViews>
  <sheets>
    <sheet name="S.E. Art. 18" sheetId="8" r:id="rId1"/>
    <sheet name="Foglio2" sheetId="5" state="hidden" r:id="rId2"/>
  </sheets>
  <definedNames>
    <definedName name="_xlnm.Print_Area" localSheetId="0">'S.E. Art. 18'!$A$1:$B$134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8" l="1"/>
  <c r="B101" i="8" l="1"/>
  <c r="B91" i="8"/>
  <c r="B29" i="8"/>
  <c r="B68" i="8" s="1"/>
  <c r="B107" i="8" l="1"/>
  <c r="B85" i="8"/>
  <c r="B81" i="8"/>
  <c r="B77" i="8"/>
  <c r="B66" i="8"/>
  <c r="B58" i="8"/>
  <c r="B40" i="8"/>
  <c r="B16" i="8"/>
  <c r="B126" i="8" l="1"/>
  <c r="B109" i="8"/>
  <c r="B124" i="8"/>
  <c r="B111" i="8" l="1"/>
  <c r="B112" i="8" s="1"/>
</calcChain>
</file>

<file path=xl/sharedStrings.xml><?xml version="1.0" encoding="utf-8"?>
<sst xmlns="http://schemas.openxmlformats.org/spreadsheetml/2006/main" count="109" uniqueCount="99">
  <si>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</si>
  <si>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</si>
  <si>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</si>
  <si>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</si>
  <si>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</si>
  <si>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</si>
  <si>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</si>
  <si>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</si>
  <si>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</si>
  <si>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</si>
  <si>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</si>
  <si>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</si>
  <si>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</si>
  <si>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</si>
  <si>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</si>
  <si>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</si>
  <si>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</si>
  <si>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</si>
  <si>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</si>
  <si>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</si>
  <si>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</si>
  <si>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</si>
  <si>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</si>
  <si>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</si>
  <si>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</si>
  <si>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</si>
  <si>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</si>
  <si>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</si>
  <si>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</si>
  <si>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</si>
  <si>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</si>
  <si>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</si>
  <si>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</si>
  <si>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</si>
  <si>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</si>
  <si>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</si>
  <si>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</si>
  <si>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</si>
  <si>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</si>
  <si>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</si>
  <si>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</si>
  <si>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</si>
  <si>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</si>
  <si>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</si>
  <si>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</si>
  <si>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</si>
  <si>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</si>
  <si>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</si>
  <si>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</si>
  <si>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</si>
  <si>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</si>
  <si>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</si>
  <si>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</si>
  <si>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</si>
  <si>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</si>
  <si>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</si>
  <si>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</si>
  <si>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</si>
  <si>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</si>
  <si>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</si>
  <si>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</si>
  <si>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</si>
  <si>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</si>
  <si>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</si>
  <si>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</si>
  <si>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</si>
  <si>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</si>
  <si>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</si>
  <si>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</si>
  <si>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</si>
  <si>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</si>
  <si>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</si>
  <si>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</si>
  <si>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</si>
  <si>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</si>
  <si>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</si>
  <si>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</si>
  <si>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</si>
  <si>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</si>
  <si>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</si>
  <si>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</si>
  <si>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</si>
  <si>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</si>
  <si>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>dai dati inseriti non emerge alcun deficit</t>
  </si>
  <si>
    <t>COSTI DI PRODUZIONE</t>
  </si>
  <si>
    <t>Contributo richiesto alla Regione Lazio</t>
  </si>
  <si>
    <t>Altri costi di allestimento (altri service, ecc)</t>
  </si>
  <si>
    <t>Altri costi di promozione</t>
  </si>
  <si>
    <t>COSTI GENERALI (limite massimo consentito 10% dei costi ammissibili)</t>
  </si>
  <si>
    <t>COPRODUZIONE</t>
  </si>
  <si>
    <t>Rimborsi da coproduzione</t>
  </si>
  <si>
    <t>Altre entrate da coproduzione</t>
  </si>
  <si>
    <t>Incassi da biglietteria 8attività di produzione e coproduzione)</t>
  </si>
  <si>
    <t>COSTI DI OSPITALITA':</t>
  </si>
  <si>
    <t>Compensi compagnie/complessi/organismi italiani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</si>
  <si>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</si>
  <si>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</si>
  <si>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</si>
  <si>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PUBBLICITA' E PROMOZIONE (LIMITE MASSIMO CONSENTITO 10% DI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</si>
</sst>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17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0" borderId="17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horizontal="center" vertical="center" wrapText="1"/>
    </xf>
    <xf numFmtId="44" fontId="2" fillId="0" borderId="3" xfId="4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4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</cellXfs>
  <cellStyles count="6">
    <cellStyle name="Migliaia" xfId="3" builtinId="3"/>
    <cellStyle name="Migliaia 2" xfId="5"/>
    <cellStyle name="Normale" xfId="0" builtinId="0"/>
    <cellStyle name="Percentuale" xfId="2" builtinId="5"/>
    <cellStyle name="Valuta" xfId="1" builtinId="4"/>
    <cellStyle name="Valut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view="pageBreakPreview" topLeftCell="A16" zoomScaleNormal="100" zoomScaleSheetLayoutView="100" workbookViewId="0">
      <selection activeCell="B21" sqref="B21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59" t="s">
        <v>0</v>
      </c>
      <c r="B1" s="60"/>
    </row>
    <row r="2" spans="1:2" ht="37.5" customHeight="1" thickBot="1" x14ac:dyDescent="0.3">
      <c r="A2" s="59" t="s">
        <v>1</v>
      </c>
      <c r="B2" s="60"/>
    </row>
    <row r="3" spans="1:2" ht="15.75" thickBot="1" x14ac:dyDescent="0.3">
      <c r="A3" s="59" t="s">
        <v>2</v>
      </c>
      <c r="B3" s="60"/>
    </row>
    <row r="4" spans="1:2" ht="15.75" thickBot="1" x14ac:dyDescent="0.3">
      <c r="A4" s="53"/>
      <c r="B4" s="54"/>
    </row>
    <row r="5" spans="1:2" ht="15.75" thickBot="1" x14ac:dyDescent="0.3">
      <c r="A5" s="55" t="s">
        <v>3</v>
      </c>
      <c r="B5" s="56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64" t="s">
        <v>82</v>
      </c>
      <c r="B17" s="65"/>
    </row>
    <row r="18" spans="1:2" ht="15.75" thickBot="1" x14ac:dyDescent="0.3">
      <c r="A18" s="53"/>
      <c r="B18" s="54"/>
    </row>
    <row r="19" spans="1:2" ht="15.75" thickBot="1" x14ac:dyDescent="0.3">
      <c r="A19" s="10" t="s">
        <v>84</v>
      </c>
      <c r="B19" s="11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57" t="s">
        <v>86</v>
      </c>
      <c r="B27" s="58"/>
    </row>
    <row r="28" spans="1:2" ht="15.75" thickBot="1" x14ac:dyDescent="0.3">
      <c r="A28" s="7" t="s">
        <v>53</v>
      </c>
      <c r="B28" s="3"/>
    </row>
    <row r="29" spans="1:2" ht="15.75" thickBot="1" x14ac:dyDescent="0.3">
      <c r="A29" s="8" t="s">
        <v>20</v>
      </c>
      <c r="B29" s="9">
        <f>SUM(B20:B26)+B28</f>
        <v>0</v>
      </c>
    </row>
    <row r="30" spans="1:2" ht="15.75" thickBot="1" x14ac:dyDescent="0.3">
      <c r="A30" s="53"/>
      <c r="B30" s="54"/>
    </row>
    <row r="31" spans="1:2" ht="15.75" thickBot="1" x14ac:dyDescent="0.3">
      <c r="A31" s="53"/>
      <c r="B31" s="54"/>
    </row>
    <row r="32" spans="1:2" ht="15.75" thickBot="1" x14ac:dyDescent="0.3">
      <c r="A32" s="55" t="s">
        <v>98</v>
      </c>
      <c r="B32" s="56"/>
    </row>
    <row r="33" spans="1:2" ht="15.75" thickBot="1" x14ac:dyDescent="0.3">
      <c r="A33" s="7" t="s">
        <v>21</v>
      </c>
      <c r="B33" s="3"/>
    </row>
    <row r="34" spans="1:2" ht="15.75" thickBot="1" x14ac:dyDescent="0.3">
      <c r="A34" s="7" t="s">
        <v>22</v>
      </c>
      <c r="B34" s="3"/>
    </row>
    <row r="35" spans="1:2" ht="30.75" thickBot="1" x14ac:dyDescent="0.3">
      <c r="A35" s="7" t="s">
        <v>23</v>
      </c>
      <c r="B35" s="3"/>
    </row>
    <row r="36" spans="1:2" ht="15.75" thickBot="1" x14ac:dyDescent="0.3">
      <c r="A36" s="7" t="s">
        <v>24</v>
      </c>
      <c r="B36" s="3"/>
    </row>
    <row r="37" spans="1:2" ht="15.75" thickBot="1" x14ac:dyDescent="0.3">
      <c r="A37" s="7" t="s">
        <v>25</v>
      </c>
      <c r="B37" s="3"/>
    </row>
    <row r="38" spans="1:2" ht="15.75" thickBot="1" x14ac:dyDescent="0.3">
      <c r="A38" s="57" t="s">
        <v>87</v>
      </c>
      <c r="B38" s="58"/>
    </row>
    <row r="39" spans="1:2" ht="15.75" thickBot="1" x14ac:dyDescent="0.3">
      <c r="A39" s="7" t="s">
        <v>53</v>
      </c>
      <c r="B39" s="3"/>
    </row>
    <row r="40" spans="1:2" ht="15.75" thickBot="1" x14ac:dyDescent="0.3">
      <c r="A40" s="8" t="s">
        <v>26</v>
      </c>
      <c r="B40" s="9">
        <f>SUM(B33:B37)</f>
        <v>0</v>
      </c>
    </row>
    <row r="41" spans="1:2" ht="15.75" thickBot="1" x14ac:dyDescent="0.3">
      <c r="A41" s="41"/>
      <c r="B41" s="42"/>
    </row>
    <row r="42" spans="1:2" ht="15.75" thickBot="1" x14ac:dyDescent="0.3">
      <c r="A42" s="55" t="s">
        <v>93</v>
      </c>
      <c r="B42" s="56"/>
    </row>
    <row r="43" spans="1:2" ht="15.75" thickBot="1" x14ac:dyDescent="0.3">
      <c r="A43" s="44" t="s">
        <v>94</v>
      </c>
      <c r="B43" s="43"/>
    </row>
    <row r="44" spans="1:2" ht="15.75" thickBot="1" x14ac:dyDescent="0.3">
      <c r="A44" s="44" t="s">
        <v>95</v>
      </c>
      <c r="B44" s="43"/>
    </row>
    <row r="45" spans="1:2" ht="15.75" thickBot="1" x14ac:dyDescent="0.3">
      <c r="A45" s="44" t="s">
        <v>96</v>
      </c>
      <c r="B45" s="43"/>
    </row>
    <row r="46" spans="1:2" ht="15.75" thickBot="1" x14ac:dyDescent="0.3">
      <c r="A46" s="44" t="s">
        <v>13</v>
      </c>
      <c r="B46" s="43"/>
    </row>
    <row r="47" spans="1:2" ht="15.75" thickBot="1" x14ac:dyDescent="0.3">
      <c r="A47" s="44" t="s">
        <v>14</v>
      </c>
      <c r="B47" s="43"/>
    </row>
    <row r="48" spans="1:2" ht="15.75" thickBot="1" x14ac:dyDescent="0.3">
      <c r="A48" s="44" t="s">
        <v>15</v>
      </c>
      <c r="B48" s="43"/>
    </row>
    <row r="49" spans="1:2" ht="15.75" thickBot="1" x14ac:dyDescent="0.3">
      <c r="A49" s="44" t="s">
        <v>16</v>
      </c>
      <c r="B49" s="43"/>
    </row>
    <row r="50" spans="1:2" ht="15.75" thickBot="1" x14ac:dyDescent="0.3">
      <c r="A50" s="44" t="s">
        <v>17</v>
      </c>
      <c r="B50" s="43"/>
    </row>
    <row r="51" spans="1:2" ht="15.75" thickBot="1" x14ac:dyDescent="0.3">
      <c r="A51" s="45" t="s">
        <v>97</v>
      </c>
      <c r="B51" s="46">
        <f>SUM(B43:B50)</f>
        <v>0</v>
      </c>
    </row>
    <row r="52" spans="1:2" ht="15.75" thickBot="1" x14ac:dyDescent="0.3">
      <c r="A52" s="41"/>
      <c r="B52" s="42"/>
    </row>
    <row r="53" spans="1:2" ht="15.75" thickBot="1" x14ac:dyDescent="0.3">
      <c r="A53" s="55" t="s">
        <v>27</v>
      </c>
      <c r="B53" s="56"/>
    </row>
    <row r="54" spans="1:2" ht="15.75" thickBot="1" x14ac:dyDescent="0.3">
      <c r="A54" s="7" t="s">
        <v>28</v>
      </c>
      <c r="B54" s="3"/>
    </row>
    <row r="55" spans="1:2" ht="15.75" thickBot="1" x14ac:dyDescent="0.3">
      <c r="A55" s="7" t="s">
        <v>29</v>
      </c>
      <c r="B55" s="3"/>
    </row>
    <row r="56" spans="1:2" ht="15.75" thickBot="1" x14ac:dyDescent="0.3">
      <c r="A56" s="7" t="s">
        <v>30</v>
      </c>
      <c r="B56" s="3"/>
    </row>
    <row r="57" spans="1:2" ht="15.75" thickBot="1" x14ac:dyDescent="0.3">
      <c r="A57" s="7" t="s">
        <v>31</v>
      </c>
      <c r="B57" s="3"/>
    </row>
    <row r="58" spans="1:2" ht="15.75" thickBot="1" x14ac:dyDescent="0.3">
      <c r="A58" s="8" t="s">
        <v>32</v>
      </c>
      <c r="B58" s="9">
        <f>SUM(B54:B57)</f>
        <v>0</v>
      </c>
    </row>
    <row r="59" spans="1:2" ht="15.75" thickBot="1" x14ac:dyDescent="0.3">
      <c r="A59" s="53"/>
      <c r="B59" s="54"/>
    </row>
    <row r="60" spans="1:2" ht="15.75" thickBot="1" x14ac:dyDescent="0.3">
      <c r="A60" s="55" t="s">
        <v>88</v>
      </c>
      <c r="B60" s="56"/>
    </row>
    <row r="61" spans="1:2" ht="15.75" thickBot="1" x14ac:dyDescent="0.3">
      <c r="A61" s="7" t="s">
        <v>33</v>
      </c>
      <c r="B61" s="3"/>
    </row>
    <row r="62" spans="1:2" ht="15.75" thickBot="1" x14ac:dyDescent="0.3">
      <c r="A62" s="7" t="s">
        <v>34</v>
      </c>
      <c r="B62" s="3"/>
    </row>
    <row r="63" spans="1:2" ht="15.75" thickBot="1" x14ac:dyDescent="0.3">
      <c r="A63" s="7" t="s">
        <v>35</v>
      </c>
      <c r="B63" s="3"/>
    </row>
    <row r="64" spans="1:2" ht="15.75" thickBot="1" x14ac:dyDescent="0.3">
      <c r="A64" s="7" t="s">
        <v>36</v>
      </c>
      <c r="B64" s="3"/>
    </row>
    <row r="65" spans="1:2" ht="15.75" thickBot="1" x14ac:dyDescent="0.3">
      <c r="A65" s="7" t="s">
        <v>37</v>
      </c>
      <c r="B65" s="3"/>
    </row>
    <row r="66" spans="1:2" ht="15.75" thickBot="1" x14ac:dyDescent="0.3">
      <c r="A66" s="12" t="s">
        <v>38</v>
      </c>
      <c r="B66" s="13">
        <f>SUM(B61:B65)</f>
        <v>0</v>
      </c>
    </row>
    <row r="67" spans="1:2" ht="15.75" thickBot="1" x14ac:dyDescent="0.3">
      <c r="A67" s="61"/>
      <c r="B67" s="62"/>
    </row>
    <row r="68" spans="1:2" ht="15.75" thickBot="1" x14ac:dyDescent="0.3">
      <c r="A68" s="8" t="s">
        <v>39</v>
      </c>
      <c r="B68" s="14">
        <f>B16+B29+B40+B51+B58+B66</f>
        <v>0</v>
      </c>
    </row>
    <row r="69" spans="1:2" ht="53.25" customHeight="1" thickBot="1" x14ac:dyDescent="0.3">
      <c r="A69" s="63"/>
      <c r="B69" s="63"/>
    </row>
    <row r="70" spans="1:2" ht="15.75" thickBot="1" x14ac:dyDescent="0.3">
      <c r="A70" s="59" t="s">
        <v>40</v>
      </c>
      <c r="B70" s="60"/>
    </row>
    <row r="71" spans="1:2" ht="15.75" thickBot="1" x14ac:dyDescent="0.3">
      <c r="A71" s="53"/>
      <c r="B71" s="54"/>
    </row>
    <row r="72" spans="1:2" ht="15.75" thickBot="1" x14ac:dyDescent="0.3">
      <c r="A72" s="55" t="s">
        <v>41</v>
      </c>
      <c r="B72" s="56"/>
    </row>
    <row r="73" spans="1:2" ht="15.75" thickBot="1" x14ac:dyDescent="0.3">
      <c r="A73" s="7" t="s">
        <v>42</v>
      </c>
      <c r="B73" s="4"/>
    </row>
    <row r="74" spans="1:2" ht="15.75" thickBot="1" x14ac:dyDescent="0.3">
      <c r="A74" s="15" t="s">
        <v>43</v>
      </c>
      <c r="B74" s="5"/>
    </row>
    <row r="75" spans="1:2" ht="15.75" thickBot="1" x14ac:dyDescent="0.3">
      <c r="A75" s="16" t="s">
        <v>44</v>
      </c>
      <c r="B75" s="4"/>
    </row>
    <row r="76" spans="1:2" ht="15.75" thickBot="1" x14ac:dyDescent="0.3">
      <c r="A76" s="7" t="s">
        <v>45</v>
      </c>
      <c r="B76" s="4"/>
    </row>
    <row r="77" spans="1:2" ht="15.75" thickBot="1" x14ac:dyDescent="0.3">
      <c r="A77" s="8" t="s">
        <v>46</v>
      </c>
      <c r="B77" s="17">
        <f>SUM(B73:B76)</f>
        <v>0</v>
      </c>
    </row>
    <row r="78" spans="1:2" ht="15.75" thickBot="1" x14ac:dyDescent="0.3">
      <c r="A78" s="53"/>
      <c r="B78" s="54"/>
    </row>
    <row r="79" spans="1:2" ht="15.75" thickBot="1" x14ac:dyDescent="0.3">
      <c r="A79" s="55" t="s">
        <v>47</v>
      </c>
      <c r="B79" s="56"/>
    </row>
    <row r="80" spans="1:2" ht="15.75" thickBot="1" x14ac:dyDescent="0.3">
      <c r="A80" s="7" t="s">
        <v>48</v>
      </c>
      <c r="B80" s="4"/>
    </row>
    <row r="81" spans="1:2" ht="15.75" thickBot="1" x14ac:dyDescent="0.3">
      <c r="A81" s="8" t="s">
        <v>49</v>
      </c>
      <c r="B81" s="17">
        <f>SUM(B80)</f>
        <v>0</v>
      </c>
    </row>
    <row r="82" spans="1:2" ht="15.75" thickBot="1" x14ac:dyDescent="0.3">
      <c r="A82" s="53"/>
      <c r="B82" s="54"/>
    </row>
    <row r="83" spans="1:2" ht="15.75" thickBot="1" x14ac:dyDescent="0.3">
      <c r="A83" s="55" t="s">
        <v>50</v>
      </c>
      <c r="B83" s="56"/>
    </row>
    <row r="84" spans="1:2" ht="15.75" thickBot="1" x14ac:dyDescent="0.3">
      <c r="A84" s="7" t="s">
        <v>51</v>
      </c>
      <c r="B84" s="4"/>
    </row>
    <row r="85" spans="1:2" ht="15.75" thickBot="1" x14ac:dyDescent="0.3">
      <c r="A85" s="8" t="s">
        <v>52</v>
      </c>
      <c r="B85" s="17">
        <f>SUM(B84)</f>
        <v>0</v>
      </c>
    </row>
    <row r="86" spans="1:2" ht="15.75" thickBot="1" x14ac:dyDescent="0.3">
      <c r="A86" s="53"/>
      <c r="B86" s="54"/>
    </row>
    <row r="87" spans="1:2" ht="15.75" thickBot="1" x14ac:dyDescent="0.3">
      <c r="A87" s="55" t="s">
        <v>89</v>
      </c>
      <c r="B87" s="56"/>
    </row>
    <row r="88" spans="1:2" ht="15.75" thickBot="1" x14ac:dyDescent="0.3">
      <c r="A88" s="7" t="s">
        <v>90</v>
      </c>
      <c r="B88" s="4"/>
    </row>
    <row r="89" spans="1:2" ht="15.75" thickBot="1" x14ac:dyDescent="0.3">
      <c r="A89" s="57" t="s">
        <v>91</v>
      </c>
      <c r="B89" s="58"/>
    </row>
    <row r="90" spans="1:2" ht="15.75" thickBot="1" x14ac:dyDescent="0.3">
      <c r="A90" s="7" t="s">
        <v>53</v>
      </c>
      <c r="B90" s="4"/>
    </row>
    <row r="91" spans="1:2" ht="15.75" thickBot="1" x14ac:dyDescent="0.3">
      <c r="A91" s="8" t="s">
        <v>49</v>
      </c>
      <c r="B91" s="17">
        <f>SUM(B88+B90)</f>
        <v>0</v>
      </c>
    </row>
    <row r="92" spans="1:2" ht="15.75" thickBot="1" x14ac:dyDescent="0.3">
      <c r="A92" s="34"/>
      <c r="B92" s="35"/>
    </row>
    <row r="93" spans="1:2" ht="15.75" thickBot="1" x14ac:dyDescent="0.3">
      <c r="A93" s="8" t="s">
        <v>54</v>
      </c>
      <c r="B93" s="19"/>
    </row>
    <row r="94" spans="1:2" ht="15.75" thickBot="1" x14ac:dyDescent="0.3">
      <c r="A94" s="7" t="s">
        <v>55</v>
      </c>
      <c r="B94" s="4"/>
    </row>
    <row r="95" spans="1:2" ht="15.75" thickBot="1" x14ac:dyDescent="0.3">
      <c r="A95" s="7" t="s">
        <v>92</v>
      </c>
      <c r="B95" s="4"/>
    </row>
    <row r="96" spans="1:2" ht="15.75" thickBot="1" x14ac:dyDescent="0.3">
      <c r="A96" s="7" t="s">
        <v>56</v>
      </c>
      <c r="B96" s="4"/>
    </row>
    <row r="97" spans="1:3" ht="15.75" thickBot="1" x14ac:dyDescent="0.3">
      <c r="A97" s="7" t="s">
        <v>57</v>
      </c>
      <c r="B97" s="4"/>
    </row>
    <row r="98" spans="1:3" ht="15.75" thickBot="1" x14ac:dyDescent="0.3">
      <c r="A98" s="7" t="s">
        <v>58</v>
      </c>
      <c r="B98" s="4"/>
    </row>
    <row r="99" spans="1:3" ht="15.75" thickBot="1" x14ac:dyDescent="0.3">
      <c r="A99" s="55" t="s">
        <v>59</v>
      </c>
      <c r="B99" s="56"/>
    </row>
    <row r="100" spans="1:3" ht="15.75" thickBot="1" x14ac:dyDescent="0.3">
      <c r="A100" s="7" t="s">
        <v>53</v>
      </c>
      <c r="B100" s="4"/>
    </row>
    <row r="101" spans="1:3" ht="15.75" thickBot="1" x14ac:dyDescent="0.3">
      <c r="A101" s="8" t="s">
        <v>60</v>
      </c>
      <c r="B101" s="17">
        <f>SUM(B94:B98,B100)</f>
        <v>0</v>
      </c>
    </row>
    <row r="102" spans="1:3" ht="15.75" thickBot="1" x14ac:dyDescent="0.3">
      <c r="A102" s="53"/>
      <c r="B102" s="54"/>
    </row>
    <row r="103" spans="1:3" ht="15.75" thickBot="1" x14ac:dyDescent="0.3">
      <c r="A103" s="55" t="s">
        <v>61</v>
      </c>
      <c r="B103" s="56"/>
    </row>
    <row r="104" spans="1:3" ht="30.75" thickBot="1" x14ac:dyDescent="0.3">
      <c r="A104" s="7" t="s">
        <v>62</v>
      </c>
      <c r="B104" s="4"/>
    </row>
    <row r="105" spans="1:3" ht="15.75" thickBot="1" x14ac:dyDescent="0.3">
      <c r="A105" s="57" t="s">
        <v>63</v>
      </c>
      <c r="B105" s="58"/>
    </row>
    <row r="106" spans="1:3" ht="15.75" thickBot="1" x14ac:dyDescent="0.3">
      <c r="A106" s="18" t="s">
        <v>53</v>
      </c>
      <c r="B106" s="4"/>
    </row>
    <row r="107" spans="1:3" ht="15.75" thickBot="1" x14ac:dyDescent="0.3">
      <c r="A107" s="8" t="s">
        <v>64</v>
      </c>
      <c r="B107" s="17">
        <f>SUM(B104:B106)</f>
        <v>0</v>
      </c>
    </row>
    <row r="108" spans="1:3" ht="15.75" thickBot="1" x14ac:dyDescent="0.3">
      <c r="A108" s="53"/>
      <c r="B108" s="54"/>
    </row>
    <row r="109" spans="1:3" ht="15.75" thickBot="1" x14ac:dyDescent="0.3">
      <c r="A109" s="8" t="s">
        <v>65</v>
      </c>
      <c r="B109" s="20">
        <f>+B77+B81+B85+B101+B107</f>
        <v>0</v>
      </c>
    </row>
    <row r="110" spans="1:3" ht="15.75" thickBot="1" x14ac:dyDescent="0.3">
      <c r="A110" s="52"/>
      <c r="B110" s="52"/>
    </row>
    <row r="111" spans="1:3" ht="19.5" thickBot="1" x14ac:dyDescent="0.3">
      <c r="A111" s="21" t="s">
        <v>66</v>
      </c>
      <c r="B111" s="33" t="str">
        <f>IF(+B109-B68&lt;0,+B109-B68,"dai dati inseriti non emerge alcun deficit")</f>
        <v>dai dati inseriti non emerge alcun deficit</v>
      </c>
      <c r="C111" s="30" t="s">
        <v>83</v>
      </c>
    </row>
    <row r="112" spans="1:3" ht="23.25" thickBot="1" x14ac:dyDescent="0.35">
      <c r="A112" s="22" t="s">
        <v>85</v>
      </c>
      <c r="B112" s="31" t="str">
        <f>IF(B111&lt;0,IF(B68*C112&gt;-B111,-B111,B68*C112),"dai dati inseriti non risulta alcun contributo concedibile")</f>
        <v>dai dati inseriti non risulta alcun contributo concedibile</v>
      </c>
      <c r="C112" s="32">
        <v>0.5</v>
      </c>
    </row>
    <row r="113" spans="1:2" x14ac:dyDescent="0.25">
      <c r="A113" s="6"/>
    </row>
    <row r="114" spans="1:2" x14ac:dyDescent="0.25">
      <c r="A114" s="6"/>
      <c r="B114" s="6"/>
    </row>
    <row r="115" spans="1:2" x14ac:dyDescent="0.25">
      <c r="A115" s="23" t="s">
        <v>67</v>
      </c>
      <c r="B115" s="24"/>
    </row>
    <row r="116" spans="1:2" ht="39.950000000000003" customHeight="1" x14ac:dyDescent="0.25">
      <c r="A116" s="47" t="s">
        <v>68</v>
      </c>
      <c r="B116" s="47"/>
    </row>
    <row r="117" spans="1:2" ht="39.950000000000003" customHeight="1" x14ac:dyDescent="0.25">
      <c r="A117" s="47" t="s">
        <v>69</v>
      </c>
      <c r="B117" s="47"/>
    </row>
    <row r="118" spans="1:2" ht="39.950000000000003" customHeight="1" x14ac:dyDescent="0.25">
      <c r="A118" s="47" t="s">
        <v>70</v>
      </c>
      <c r="B118" s="47"/>
    </row>
    <row r="119" spans="1:2" ht="39.950000000000003" customHeight="1" x14ac:dyDescent="0.25">
      <c r="A119" s="47" t="s">
        <v>71</v>
      </c>
      <c r="B119" s="47"/>
    </row>
    <row r="120" spans="1:2" ht="39.950000000000003" customHeight="1" x14ac:dyDescent="0.25">
      <c r="A120" s="47" t="s">
        <v>74</v>
      </c>
      <c r="B120" s="47"/>
    </row>
    <row r="121" spans="1:2" ht="39.950000000000003" customHeight="1" x14ac:dyDescent="0.25">
      <c r="A121" s="47" t="s">
        <v>72</v>
      </c>
      <c r="B121" s="47"/>
    </row>
    <row r="122" spans="1:2" ht="39.950000000000003" customHeight="1" x14ac:dyDescent="0.25">
      <c r="A122" s="47" t="s">
        <v>75</v>
      </c>
      <c r="B122" s="47"/>
    </row>
    <row r="123" spans="1:2" ht="15.75" thickBot="1" x14ac:dyDescent="0.3">
      <c r="A123" s="25"/>
      <c r="B123" s="6"/>
    </row>
    <row r="124" spans="1:2" ht="28.5" x14ac:dyDescent="0.25">
      <c r="A124" s="26" t="s">
        <v>76</v>
      </c>
      <c r="B124" s="48" t="e">
        <f>A125/B68</f>
        <v>#DIV/0!</v>
      </c>
    </row>
    <row r="125" spans="1:2" ht="15.75" thickBot="1" x14ac:dyDescent="0.3">
      <c r="A125" s="36">
        <v>0</v>
      </c>
      <c r="B125" s="49"/>
    </row>
    <row r="126" spans="1:2" ht="28.5" x14ac:dyDescent="0.25">
      <c r="A126" s="27" t="s">
        <v>77</v>
      </c>
      <c r="B126" s="48" t="e">
        <f>(A127/B68)</f>
        <v>#DIV/0!</v>
      </c>
    </row>
    <row r="127" spans="1:2" ht="15.75" thickBot="1" x14ac:dyDescent="0.3">
      <c r="A127" s="36">
        <v>0</v>
      </c>
      <c r="B127" s="49"/>
    </row>
    <row r="128" spans="1:2" x14ac:dyDescent="0.25">
      <c r="A128" s="28" t="s">
        <v>73</v>
      </c>
      <c r="B128" s="50"/>
    </row>
    <row r="129" spans="1:2" ht="15.75" thickBot="1" x14ac:dyDescent="0.3">
      <c r="A129" s="29" t="s">
        <v>78</v>
      </c>
      <c r="B129" s="51"/>
    </row>
    <row r="130" spans="1:2" x14ac:dyDescent="0.25">
      <c r="A130" s="37"/>
      <c r="B130" s="51"/>
    </row>
    <row r="131" spans="1:2" x14ac:dyDescent="0.25">
      <c r="A131" s="38"/>
      <c r="B131" s="51"/>
    </row>
    <row r="132" spans="1:2" x14ac:dyDescent="0.25">
      <c r="A132" s="39"/>
      <c r="B132" s="51"/>
    </row>
    <row r="133" spans="1:2" x14ac:dyDescent="0.25">
      <c r="A133" s="39"/>
      <c r="B133" s="51"/>
    </row>
    <row r="134" spans="1:2" ht="15.75" thickBot="1" x14ac:dyDescent="0.3">
      <c r="A134" s="40"/>
      <c r="B134" s="51"/>
    </row>
  </sheetData>
  <sheetProtection algorithmName="SHA-512" hashValue="cK+QvjoKe9rV5/tGGgKpDExdNrQQPnFwS5isVeH/Gd0YZ4l9VJJ5Ah9LLNn2FNuDLmcSHVMJWn/t55Kv+kYhcw==" saltValue="erpBTNEtsI0l1BmboVwHYQ==" spinCount="100000" sheet="1" objects="1" scenarios="1"/>
  <mergeCells count="44">
    <mergeCell ref="A17:B17"/>
    <mergeCell ref="A1:B1"/>
    <mergeCell ref="A2:B2"/>
    <mergeCell ref="A3:B3"/>
    <mergeCell ref="A4:B4"/>
    <mergeCell ref="A5:B5"/>
    <mergeCell ref="A70:B70"/>
    <mergeCell ref="A18:B18"/>
    <mergeCell ref="A30:B30"/>
    <mergeCell ref="A31:B31"/>
    <mergeCell ref="A32:B32"/>
    <mergeCell ref="A53:B53"/>
    <mergeCell ref="A59:B59"/>
    <mergeCell ref="A60:B60"/>
    <mergeCell ref="A67:B67"/>
    <mergeCell ref="A69:B69"/>
    <mergeCell ref="A27:B27"/>
    <mergeCell ref="A38:B38"/>
    <mergeCell ref="A42:B42"/>
    <mergeCell ref="A110:B110"/>
    <mergeCell ref="A71:B71"/>
    <mergeCell ref="A72:B72"/>
    <mergeCell ref="A78:B78"/>
    <mergeCell ref="A79:B79"/>
    <mergeCell ref="A82:B82"/>
    <mergeCell ref="A83:B83"/>
    <mergeCell ref="A86:B86"/>
    <mergeCell ref="A99:B99"/>
    <mergeCell ref="A102:B102"/>
    <mergeCell ref="A103:B103"/>
    <mergeCell ref="A108:B108"/>
    <mergeCell ref="A87:B87"/>
    <mergeCell ref="A89:B89"/>
    <mergeCell ref="A105:B105"/>
    <mergeCell ref="A122:B122"/>
    <mergeCell ref="B124:B125"/>
    <mergeCell ref="B126:B127"/>
    <mergeCell ref="B128:B134"/>
    <mergeCell ref="A116:B116"/>
    <mergeCell ref="A117:B117"/>
    <mergeCell ref="A118:B118"/>
    <mergeCell ref="A119:B119"/>
    <mergeCell ref="A120:B120"/>
    <mergeCell ref="A121:B121"/>
  </mergeCells>
  <conditionalFormatting sqref="B111">
    <cfRule type="cellIs" dxfId="0" priority="1" operator="equal">
      <formula>$C$111</formula>
    </cfRule>
  </conditionalFormatting>
  <pageMargins left="0.7" right="0.7" top="0.75" bottom="0.75" header="0.3" footer="0.3"/>
  <pageSetup paperSize="9" scale="53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18</vt:lpstr>
      <vt:lpstr>Foglio2</vt:lpstr>
      <vt:lpstr>'S.E. Art. 18'!Area_stampa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Raffaella Maggi</cp:lastModifiedBy>
  <cp:lastPrinted>2016-04-06T09:33:24Z</cp:lastPrinted>
  <dcterms:created xsi:type="dcterms:W3CDTF">2016-04-05T09:37:52Z</dcterms:created>
  <dcterms:modified xsi:type="dcterms:W3CDTF">2016-05-30T09:35:36Z</dcterms:modified>
</cp:coreProperties>
</file>