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art 18\"/>
    </mc:Choice>
  </mc:AlternateContent>
  <bookViews>
    <workbookView xWindow="0" yWindow="0" windowWidth="28800" windowHeight="12135"/>
  </bookViews>
  <sheets>
    <sheet name="Art. 18" sheetId="1" r:id="rId1"/>
  </sheets>
  <definedNames>
    <definedName name="_xlnm.Print_Area" localSheetId="0">'Art. 18'!$A$1:$B$137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0" i="1" l="1"/>
  <c r="B104" i="1"/>
  <c r="B94" i="1"/>
  <c r="B88" i="1"/>
  <c r="B84" i="1"/>
  <c r="B80" i="1"/>
  <c r="B112" i="1" s="1"/>
  <c r="B69" i="1"/>
  <c r="B61" i="1"/>
  <c r="B54" i="1"/>
  <c r="B43" i="1"/>
  <c r="B32" i="1"/>
  <c r="B19" i="1"/>
  <c r="B71" i="1" s="1"/>
  <c r="B129" i="1" l="1"/>
  <c r="B127" i="1"/>
  <c r="B114" i="1"/>
  <c r="B115" i="1" s="1"/>
</calcChain>
</file>

<file path=xl/sharedStrings.xml><?xml version="1.0" encoding="utf-8"?>
<sst xmlns="http://schemas.openxmlformats.org/spreadsheetml/2006/main" count="111" uniqueCount="101">
  <si>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</si>
  <si>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</si>
  <si>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</si>
  <si>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</si>
  <si>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</si>
  <si>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</si>
  <si>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</si>
  <si>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</si>
  <si>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</si>
  <si>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</si>
  <si>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Retribuzione lorda del personale amministrativo (Nota 1)</t>
  </si>
  <si>
    <t>Oneri sociali del personale amministrativo a carico dell’organismo  (Nota 1)</t>
  </si>
  <si>
    <t>SUBTOTALE PERSONALE</t>
  </si>
  <si>
    <t>Nota 1 ( limite massimo consentito 10% del totale degli altri compensi e delle retribuzioni del personale)</t>
  </si>
  <si>
    <t>COSTI DI PRODUZIONE</t>
  </si>
  <si>
    <t>Costi di viaggi, trasporti, alloggio, ecc. (per produzioni proprie)</t>
  </si>
  <si>
    <t>Noleggio per scenografie, costumi, strumenti ecc.</t>
  </si>
  <si>
    <t>Noleggio strumentazione tecnica luce e suono (service)</t>
  </si>
  <si>
    <t>Affitto sala prove</t>
  </si>
  <si>
    <t>Prestazioni di terzi per allestimenti (montaggio, smontaggio, facchinaggio, ecc)</t>
  </si>
  <si>
    <t>SIAE</t>
  </si>
  <si>
    <t>Vigili del fuoco</t>
  </si>
  <si>
    <t>Altri costi di allestimento (altri service, ecc)</t>
  </si>
  <si>
    <t>Specificare</t>
  </si>
  <si>
    <t xml:space="preserve">SUBTOTALE COSTI DI PRODUZIONE </t>
  </si>
  <si>
    <t>PUBBLICITA' E PROMOZIONE (LIMITE MASSIMO CONSENTITO 10% DI COSTI AMMISSIBILI)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</si>
  <si>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</si>
  <si>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</si>
  <si>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</si>
  <si>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</si>
  <si>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</si>
  <si>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Altri costi di promozione</t>
  </si>
  <si>
    <t>SUBTOTALE PUBBLICITA' E PROMOZIONE</t>
  </si>
  <si>
    <t>COSTI DI OSPITALITA':</t>
  </si>
  <si>
    <t>Compensi compagnie/complessi/organismi italiani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</si>
  <si>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</si>
  <si>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</si>
  <si>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</si>
  <si>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</si>
  <si>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</si>
  <si>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</si>
  <si>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</si>
  <si>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</si>
  <si>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</si>
  <si>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 (limite massimo consentito 10% dei costi ammissibili)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</si>
  <si>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</si>
  <si>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</si>
  <si>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</si>
  <si>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</si>
  <si>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</si>
  <si>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</si>
  <si>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</si>
  <si>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</si>
  <si>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</si>
  <si>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</si>
  <si>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</si>
  <si>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</si>
  <si>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</si>
  <si>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</si>
  <si>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</si>
  <si>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</si>
  <si>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</si>
  <si>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</si>
  <si>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</si>
  <si>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</si>
  <si>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COPRODUZIONE</t>
  </si>
  <si>
    <t>Rimborsi da coproduzione</t>
  </si>
  <si>
    <t>Altre entrate da coproduzione</t>
  </si>
  <si>
    <t>ENTRATE DA ATTIVITA' CARATTERISTICA</t>
  </si>
  <si>
    <t>Entrate da abbonamenti</t>
  </si>
  <si>
    <t>Incassi da biglietteria 8attività di produzione e coproduzione)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</si>
  <si>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</si>
  <si>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</si>
  <si>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</si>
  <si>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</si>
  <si>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</si>
  <si>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</si>
  <si>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</si>
  <si>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</si>
  <si>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</si>
  <si>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</si>
  <si>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</si>
  <si>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Contributo richiesto alla Regione Lazio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</si>
  <si>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</si>
  <si>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</si>
  <si>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</si>
  <si>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</si>
  <si>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</si>
  <si>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</si>
  <si>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</si>
  <si>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</si>
  <si>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</si>
  <si>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</si>
  <si>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Partecipazione a progetti cofinanziati dall’UE</t>
  </si>
  <si>
    <t>Titolo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</si>
  <si>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</si>
  <si>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</si>
  <si>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</si>
  <si>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</si>
  <si>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ART. 18  -  ANNUALITA' 2018</t>
  </si>
  <si>
    <t>dai dati inseriti non emerge alcun 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</si>
</sst>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sz val="11"/>
      <color rgb="FF333333"/>
      <name val="Times New Roman"/>
      <family val="1"/>
    </font>
    <font>
      <b/>
      <u/>
      <sz val="11"/>
      <color rgb="FF363636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3F3F3F"/>
      <name val="Times New Roman"/>
      <family val="1"/>
    </font>
    <font>
      <sz val="18"/>
      <color theme="0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3499862666707357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8" borderId="18" applyNumberFormat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</cellStyleXfs>
  <cellXfs count="73">
    <xf numFmtId="0" fontId="0" fillId="0" borderId="0" xfId="0"/>
    <xf numFmtId="0" fontId="3" fillId="0" borderId="3" xfId="0" applyFont="1" applyBorder="1" applyAlignment="1" applyProtection="1">
      <alignment vertical="center" wrapText="1"/>
    </xf>
    <xf numFmtId="44" fontId="3" fillId="0" borderId="4" xfId="2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vertical="center" wrapText="1"/>
    </xf>
    <xf numFmtId="44" fontId="2" fillId="2" borderId="4" xfId="2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vertical="center" wrapText="1"/>
    </xf>
    <xf numFmtId="44" fontId="3" fillId="0" borderId="4" xfId="2" applyFont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</xf>
    <xf numFmtId="44" fontId="2" fillId="0" borderId="4" xfId="2" applyFont="1" applyFill="1" applyBorder="1" applyAlignment="1" applyProtection="1">
      <alignment horizontal="center" vertical="center" wrapText="1"/>
    </xf>
    <xf numFmtId="44" fontId="3" fillId="0" borderId="4" xfId="4" applyFont="1" applyBorder="1" applyAlignment="1" applyProtection="1">
      <alignment horizontal="center" vertical="center" wrapText="1"/>
      <protection locked="0"/>
    </xf>
    <xf numFmtId="44" fontId="2" fillId="2" borderId="4" xfId="4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vertical="center" wrapText="1"/>
    </xf>
    <xf numFmtId="44" fontId="2" fillId="2" borderId="2" xfId="2" applyFont="1" applyFill="1" applyBorder="1" applyAlignment="1" applyProtection="1">
      <alignment horizontal="center" vertical="center" wrapText="1"/>
    </xf>
    <xf numFmtId="44" fontId="2" fillId="2" borderId="4" xfId="2" applyFont="1" applyFill="1" applyBorder="1" applyAlignment="1" applyProtection="1">
      <alignment vertical="center" wrapText="1"/>
    </xf>
    <xf numFmtId="44" fontId="3" fillId="0" borderId="4" xfId="2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</xf>
    <xf numFmtId="44" fontId="3" fillId="0" borderId="3" xfId="2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 wrapText="1"/>
    </xf>
    <xf numFmtId="44" fontId="2" fillId="2" borderId="4" xfId="2" applyFont="1" applyFill="1" applyBorder="1" applyAlignment="1" applyProtection="1">
      <alignment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 wrapText="1"/>
    </xf>
    <xf numFmtId="44" fontId="2" fillId="2" borderId="4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 wrapText="1"/>
    </xf>
    <xf numFmtId="8" fontId="4" fillId="5" borderId="6" xfId="0" applyNumberFormat="1" applyFont="1" applyFill="1" applyBorder="1" applyAlignment="1" applyProtection="1">
      <alignment horizontal="center" vertical="top" wrapText="1"/>
    </xf>
    <xf numFmtId="0" fontId="5" fillId="2" borderId="3" xfId="0" applyFont="1" applyFill="1" applyBorder="1" applyAlignment="1" applyProtection="1">
      <alignment vertical="center" wrapText="1"/>
    </xf>
    <xf numFmtId="43" fontId="6" fillId="6" borderId="6" xfId="1" applyFont="1" applyFill="1" applyBorder="1" applyProtection="1"/>
    <xf numFmtId="0" fontId="3" fillId="0" borderId="0" xfId="0" applyFont="1" applyProtection="1"/>
    <xf numFmtId="0" fontId="7" fillId="0" borderId="0" xfId="0" applyFont="1" applyAlignment="1" applyProtection="1">
      <alignment vertical="center"/>
    </xf>
    <xf numFmtId="0" fontId="8" fillId="0" borderId="0" xfId="0" applyFont="1" applyProtection="1"/>
    <xf numFmtId="0" fontId="11" fillId="0" borderId="0" xfId="0" applyFont="1" applyAlignment="1" applyProtection="1">
      <alignment vertical="center"/>
    </xf>
    <xf numFmtId="0" fontId="12" fillId="2" borderId="9" xfId="0" applyFont="1" applyFill="1" applyBorder="1" applyAlignment="1" applyProtection="1">
      <alignment horizontal="center" vertical="center" wrapText="1"/>
    </xf>
    <xf numFmtId="44" fontId="13" fillId="4" borderId="11" xfId="2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vertical="center"/>
    </xf>
    <xf numFmtId="0" fontId="13" fillId="4" borderId="14" xfId="0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vertical="center"/>
      <protection locked="0"/>
    </xf>
    <xf numFmtId="0" fontId="15" fillId="0" borderId="16" xfId="0" applyFont="1" applyBorder="1" applyAlignment="1" applyProtection="1">
      <alignment vertical="center"/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0" fillId="0" borderId="0" xfId="0" applyProtection="1">
      <protection locked="0"/>
    </xf>
    <xf numFmtId="0" fontId="17" fillId="11" borderId="1" xfId="7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3" fillId="4" borderId="4" xfId="0" applyFont="1" applyFill="1" applyBorder="1" applyAlignment="1" applyProtection="1">
      <alignment vertical="center" wrapText="1"/>
      <protection locked="0"/>
    </xf>
    <xf numFmtId="44" fontId="22" fillId="0" borderId="0" xfId="2" applyFont="1" applyProtection="1"/>
    <xf numFmtId="9" fontId="22" fillId="0" borderId="0" xfId="2" applyNumberFormat="1" applyFont="1" applyProtection="1"/>
    <xf numFmtId="0" fontId="3" fillId="4" borderId="1" xfId="0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0" fontId="19" fillId="0" borderId="19" xfId="5" applyFont="1" applyFill="1" applyBorder="1" applyAlignment="1" applyProtection="1">
      <alignment horizontal="center" vertical="center" wrapText="1"/>
    </xf>
    <xf numFmtId="0" fontId="19" fillId="0" borderId="20" xfId="5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0" fillId="9" borderId="1" xfId="6" applyFont="1" applyBorder="1" applyAlignment="1" applyProtection="1">
      <alignment horizontal="center" vertical="center" wrapText="1"/>
    </xf>
    <xf numFmtId="0" fontId="20" fillId="9" borderId="2" xfId="6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vertical="center" wrapText="1"/>
    </xf>
    <xf numFmtId="0" fontId="21" fillId="0" borderId="2" xfId="0" applyFont="1" applyFill="1" applyBorder="1" applyAlignment="1" applyProtection="1">
      <alignment horizontal="left" vertical="center" wrapText="1"/>
    </xf>
    <xf numFmtId="44" fontId="2" fillId="3" borderId="1" xfId="2" applyFont="1" applyFill="1" applyBorder="1" applyAlignment="1" applyProtection="1">
      <alignment horizontal="center" vertical="center" wrapText="1"/>
    </xf>
    <xf numFmtId="44" fontId="2" fillId="3" borderId="2" xfId="2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center"/>
    </xf>
    <xf numFmtId="9" fontId="2" fillId="2" borderId="10" xfId="3" applyFont="1" applyFill="1" applyBorder="1" applyAlignment="1" applyProtection="1">
      <alignment horizontal="center" vertical="center"/>
    </xf>
    <xf numFmtId="9" fontId="2" fillId="2" borderId="12" xfId="3" applyFont="1" applyFill="1" applyBorder="1" applyAlignment="1" applyProtection="1">
      <alignment horizontal="center" vertical="center"/>
    </xf>
    <xf numFmtId="0" fontId="2" fillId="7" borderId="13" xfId="0" applyFont="1" applyFill="1" applyBorder="1" applyAlignment="1" applyProtection="1">
      <alignment horizontal="center"/>
      <protection locked="0"/>
    </xf>
    <xf numFmtId="0" fontId="2" fillId="7" borderId="0" xfId="0" applyFont="1" applyFill="1" applyBorder="1" applyAlignment="1" applyProtection="1">
      <alignment horizontal="center"/>
      <protection locked="0"/>
    </xf>
  </cellXfs>
  <cellStyles count="8">
    <cellStyle name="20% - Colore 5" xfId="7" builtinId="46"/>
    <cellStyle name="Colore 5" xfId="6" builtinId="45"/>
    <cellStyle name="Migliaia" xfId="1" builtinId="3"/>
    <cellStyle name="Normale" xfId="0" builtinId="0"/>
    <cellStyle name="Output" xfId="5" builtinId="21"/>
    <cellStyle name="Percentuale" xfId="3" builtinId="5"/>
    <cellStyle name="Valuta" xfId="2" builtinId="4"/>
    <cellStyle name="Valuta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"/>
  <sheetViews>
    <sheetView tabSelected="1" view="pageBreakPreview" topLeftCell="A108" zoomScaleNormal="100" zoomScaleSheetLayoutView="100" workbookViewId="0">
      <selection activeCell="B115" sqref="B115"/>
    </sheetView>
  </sheetViews>
  <sheetFormatPr defaultRowHeight="15" x14ac:dyDescent="0.25"/>
  <cols>
    <col min="1" max="1" width="43.75" style="41" bestFit="1" customWidth="1"/>
    <col min="2" max="2" width="88" style="41" bestFit="1" customWidth="1"/>
    <col min="3" max="3" width="32.375" style="41" bestFit="1" customWidth="1"/>
    <col min="4" max="16384" width="9" style="41"/>
  </cols>
  <sheetData>
    <row r="1" spans="1:2" ht="30" customHeight="1" thickBot="1" x14ac:dyDescent="0.3">
      <c r="A1" s="50" t="s">
        <v>95</v>
      </c>
      <c r="B1" s="51"/>
    </row>
    <row r="2" spans="1:2" ht="15.75" thickBot="1" x14ac:dyDescent="0.3">
      <c r="A2" s="42" t="s">
        <v>96</v>
      </c>
      <c r="B2" s="43"/>
    </row>
    <row r="3" spans="1:2" ht="15.75" thickBot="1" x14ac:dyDescent="0.3">
      <c r="A3" s="42" t="s">
        <v>97</v>
      </c>
      <c r="B3" s="44"/>
    </row>
    <row r="4" spans="1:2" ht="24.95" customHeight="1" thickBot="1" x14ac:dyDescent="0.3">
      <c r="A4" s="58" t="s">
        <v>99</v>
      </c>
      <c r="B4" s="59"/>
    </row>
    <row r="5" spans="1:2" ht="20.100000000000001" customHeight="1" thickBot="1" x14ac:dyDescent="0.3">
      <c r="A5" s="60" t="s">
        <v>98</v>
      </c>
      <c r="B5" s="61"/>
    </row>
    <row r="6" spans="1:2" ht="21" thickBot="1" x14ac:dyDescent="0.3">
      <c r="A6" s="62" t="s">
        <v>0</v>
      </c>
      <c r="B6" s="63"/>
    </row>
    <row r="7" spans="1:2" ht="15.75" thickBot="1" x14ac:dyDescent="0.3">
      <c r="A7" s="52"/>
      <c r="B7" s="53"/>
    </row>
    <row r="8" spans="1:2" ht="15.75" thickBot="1" x14ac:dyDescent="0.3">
      <c r="A8" s="54" t="s">
        <v>1</v>
      </c>
      <c r="B8" s="55"/>
    </row>
    <row r="9" spans="1:2" ht="15.75" thickBot="1" x14ac:dyDescent="0.3">
      <c r="A9" s="1" t="s">
        <v>2</v>
      </c>
      <c r="B9" s="2"/>
    </row>
    <row r="10" spans="1:2" ht="15.75" thickBot="1" x14ac:dyDescent="0.3">
      <c r="A10" s="1" t="s">
        <v>3</v>
      </c>
      <c r="B10" s="2"/>
    </row>
    <row r="11" spans="1:2" ht="15.75" thickBot="1" x14ac:dyDescent="0.3">
      <c r="A11" s="1" t="s">
        <v>4</v>
      </c>
      <c r="B11" s="2"/>
    </row>
    <row r="12" spans="1:2" ht="15.75" thickBot="1" x14ac:dyDescent="0.3">
      <c r="A12" s="1" t="s">
        <v>5</v>
      </c>
      <c r="B12" s="2"/>
    </row>
    <row r="13" spans="1:2" ht="15.75" thickBot="1" x14ac:dyDescent="0.3">
      <c r="A13" s="1" t="s">
        <v>6</v>
      </c>
      <c r="B13" s="2"/>
    </row>
    <row r="14" spans="1:2" ht="30.75" thickBot="1" x14ac:dyDescent="0.3">
      <c r="A14" s="1" t="s">
        <v>7</v>
      </c>
      <c r="B14" s="2"/>
    </row>
    <row r="15" spans="1:2" ht="15.75" thickBot="1" x14ac:dyDescent="0.3">
      <c r="A15" s="1" t="s">
        <v>8</v>
      </c>
      <c r="B15" s="2"/>
    </row>
    <row r="16" spans="1:2" ht="30.75" thickBot="1" x14ac:dyDescent="0.3">
      <c r="A16" s="1" t="s">
        <v>9</v>
      </c>
      <c r="B16" s="2"/>
    </row>
    <row r="17" spans="1:2" ht="15.75" thickBot="1" x14ac:dyDescent="0.3">
      <c r="A17" s="1" t="s">
        <v>10</v>
      </c>
      <c r="B17" s="2"/>
    </row>
    <row r="18" spans="1:2" ht="30.75" thickBot="1" x14ac:dyDescent="0.3">
      <c r="A18" s="1" t="s">
        <v>11</v>
      </c>
      <c r="B18" s="2"/>
    </row>
    <row r="19" spans="1:2" ht="15.75" thickBot="1" x14ac:dyDescent="0.3">
      <c r="A19" s="3" t="s">
        <v>12</v>
      </c>
      <c r="B19" s="4">
        <f>SUM(B9:B18)</f>
        <v>0</v>
      </c>
    </row>
    <row r="20" spans="1:2" ht="15.75" thickBot="1" x14ac:dyDescent="0.3">
      <c r="A20" s="56" t="s">
        <v>13</v>
      </c>
      <c r="B20" s="57"/>
    </row>
    <row r="21" spans="1:2" ht="15.75" thickBot="1" x14ac:dyDescent="0.3">
      <c r="A21" s="52"/>
      <c r="B21" s="53"/>
    </row>
    <row r="22" spans="1:2" ht="15.75" thickBot="1" x14ac:dyDescent="0.3">
      <c r="A22" s="5" t="s">
        <v>14</v>
      </c>
      <c r="B22" s="45"/>
    </row>
    <row r="23" spans="1:2" ht="30.75" thickBot="1" x14ac:dyDescent="0.3">
      <c r="A23" s="1" t="s">
        <v>15</v>
      </c>
      <c r="B23" s="6"/>
    </row>
    <row r="24" spans="1:2" ht="15.75" thickBot="1" x14ac:dyDescent="0.3">
      <c r="A24" s="1" t="s">
        <v>16</v>
      </c>
      <c r="B24" s="6"/>
    </row>
    <row r="25" spans="1:2" ht="30.75" thickBot="1" x14ac:dyDescent="0.3">
      <c r="A25" s="1" t="s">
        <v>17</v>
      </c>
      <c r="B25" s="6"/>
    </row>
    <row r="26" spans="1:2" ht="15.75" thickBot="1" x14ac:dyDescent="0.3">
      <c r="A26" s="1" t="s">
        <v>18</v>
      </c>
      <c r="B26" s="6"/>
    </row>
    <row r="27" spans="1:2" ht="30.75" thickBot="1" x14ac:dyDescent="0.3">
      <c r="A27" s="1" t="s">
        <v>19</v>
      </c>
      <c r="B27" s="6"/>
    </row>
    <row r="28" spans="1:2" ht="15.75" thickBot="1" x14ac:dyDescent="0.3">
      <c r="A28" s="1" t="s">
        <v>20</v>
      </c>
      <c r="B28" s="6"/>
    </row>
    <row r="29" spans="1:2" ht="15.75" thickBot="1" x14ac:dyDescent="0.3">
      <c r="A29" s="1" t="s">
        <v>21</v>
      </c>
      <c r="B29" s="6"/>
    </row>
    <row r="30" spans="1:2" ht="15.75" thickBot="1" x14ac:dyDescent="0.3">
      <c r="A30" s="48" t="s">
        <v>22</v>
      </c>
      <c r="B30" s="49"/>
    </row>
    <row r="31" spans="1:2" ht="15.75" thickBot="1" x14ac:dyDescent="0.3">
      <c r="A31" s="1" t="s">
        <v>23</v>
      </c>
      <c r="B31" s="6"/>
    </row>
    <row r="32" spans="1:2" ht="15.75" thickBot="1" x14ac:dyDescent="0.3">
      <c r="A32" s="3" t="s">
        <v>24</v>
      </c>
      <c r="B32" s="4">
        <f>SUM(B23:B29)+B31</f>
        <v>0</v>
      </c>
    </row>
    <row r="33" spans="1:2" ht="15.75" thickBot="1" x14ac:dyDescent="0.3">
      <c r="A33" s="52"/>
      <c r="B33" s="53"/>
    </row>
    <row r="34" spans="1:2" ht="15.75" thickBot="1" x14ac:dyDescent="0.3">
      <c r="A34" s="52"/>
      <c r="B34" s="53"/>
    </row>
    <row r="35" spans="1:2" ht="15.75" thickBot="1" x14ac:dyDescent="0.3">
      <c r="A35" s="54" t="s">
        <v>25</v>
      </c>
      <c r="B35" s="55"/>
    </row>
    <row r="36" spans="1:2" ht="15.75" thickBot="1" x14ac:dyDescent="0.3">
      <c r="A36" s="1" t="s">
        <v>26</v>
      </c>
      <c r="B36" s="6"/>
    </row>
    <row r="37" spans="1:2" ht="30.75" thickBot="1" x14ac:dyDescent="0.3">
      <c r="A37" s="1" t="s">
        <v>27</v>
      </c>
      <c r="B37" s="6"/>
    </row>
    <row r="38" spans="1:2" ht="30.75" thickBot="1" x14ac:dyDescent="0.3">
      <c r="A38" s="1" t="s">
        <v>28</v>
      </c>
      <c r="B38" s="6"/>
    </row>
    <row r="39" spans="1:2" ht="15.75" thickBot="1" x14ac:dyDescent="0.3">
      <c r="A39" s="1" t="s">
        <v>29</v>
      </c>
      <c r="B39" s="6"/>
    </row>
    <row r="40" spans="1:2" ht="15.75" thickBot="1" x14ac:dyDescent="0.3">
      <c r="A40" s="1" t="s">
        <v>30</v>
      </c>
      <c r="B40" s="6"/>
    </row>
    <row r="41" spans="1:2" ht="15.75" thickBot="1" x14ac:dyDescent="0.3">
      <c r="A41" s="48" t="s">
        <v>31</v>
      </c>
      <c r="B41" s="49"/>
    </row>
    <row r="42" spans="1:2" ht="15.75" thickBot="1" x14ac:dyDescent="0.3">
      <c r="A42" s="1" t="s">
        <v>23</v>
      </c>
      <c r="B42" s="6"/>
    </row>
    <row r="43" spans="1:2" ht="15.75" thickBot="1" x14ac:dyDescent="0.3">
      <c r="A43" s="3" t="s">
        <v>32</v>
      </c>
      <c r="B43" s="4">
        <f>SUM(B36:B40)</f>
        <v>0</v>
      </c>
    </row>
    <row r="44" spans="1:2" ht="15.75" thickBot="1" x14ac:dyDescent="0.3">
      <c r="A44" s="7"/>
      <c r="B44" s="8"/>
    </row>
    <row r="45" spans="1:2" ht="15.75" thickBot="1" x14ac:dyDescent="0.3">
      <c r="A45" s="54" t="s">
        <v>33</v>
      </c>
      <c r="B45" s="55"/>
    </row>
    <row r="46" spans="1:2" ht="30.75" thickBot="1" x14ac:dyDescent="0.3">
      <c r="A46" s="1" t="s">
        <v>34</v>
      </c>
      <c r="B46" s="9"/>
    </row>
    <row r="47" spans="1:2" ht="30.75" thickBot="1" x14ac:dyDescent="0.3">
      <c r="A47" s="1" t="s">
        <v>35</v>
      </c>
      <c r="B47" s="9"/>
    </row>
    <row r="48" spans="1:2" ht="30.75" thickBot="1" x14ac:dyDescent="0.3">
      <c r="A48" s="1" t="s">
        <v>36</v>
      </c>
      <c r="B48" s="9"/>
    </row>
    <row r="49" spans="1:2" ht="15.75" thickBot="1" x14ac:dyDescent="0.3">
      <c r="A49" s="1" t="s">
        <v>16</v>
      </c>
      <c r="B49" s="9"/>
    </row>
    <row r="50" spans="1:2" ht="15.75" thickBot="1" x14ac:dyDescent="0.3">
      <c r="A50" s="1" t="s">
        <v>17</v>
      </c>
      <c r="B50" s="9"/>
    </row>
    <row r="51" spans="1:2" ht="30.75" thickBot="1" x14ac:dyDescent="0.3">
      <c r="A51" s="1" t="s">
        <v>19</v>
      </c>
      <c r="B51" s="9"/>
    </row>
    <row r="52" spans="1:2" ht="15.75" thickBot="1" x14ac:dyDescent="0.3">
      <c r="A52" s="1" t="s">
        <v>20</v>
      </c>
      <c r="B52" s="9"/>
    </row>
    <row r="53" spans="1:2" ht="15.75" thickBot="1" x14ac:dyDescent="0.3">
      <c r="A53" s="1" t="s">
        <v>21</v>
      </c>
      <c r="B53" s="9"/>
    </row>
    <row r="54" spans="1:2" ht="15.75" thickBot="1" x14ac:dyDescent="0.3">
      <c r="A54" s="3" t="s">
        <v>37</v>
      </c>
      <c r="B54" s="10">
        <f>SUM(B46:B53)</f>
        <v>0</v>
      </c>
    </row>
    <row r="55" spans="1:2" ht="15.75" thickBot="1" x14ac:dyDescent="0.3">
      <c r="A55" s="7"/>
      <c r="B55" s="8"/>
    </row>
    <row r="56" spans="1:2" ht="15.75" thickBot="1" x14ac:dyDescent="0.3">
      <c r="A56" s="54" t="s">
        <v>38</v>
      </c>
      <c r="B56" s="55"/>
    </row>
    <row r="57" spans="1:2" ht="15.75" thickBot="1" x14ac:dyDescent="0.3">
      <c r="A57" s="1" t="s">
        <v>39</v>
      </c>
      <c r="B57" s="6"/>
    </row>
    <row r="58" spans="1:2" ht="15.75" thickBot="1" x14ac:dyDescent="0.3">
      <c r="A58" s="1" t="s">
        <v>40</v>
      </c>
      <c r="B58" s="6"/>
    </row>
    <row r="59" spans="1:2" ht="15.75" thickBot="1" x14ac:dyDescent="0.3">
      <c r="A59" s="1" t="s">
        <v>41</v>
      </c>
      <c r="B59" s="6"/>
    </row>
    <row r="60" spans="1:2" ht="15.75" thickBot="1" x14ac:dyDescent="0.3">
      <c r="A60" s="1" t="s">
        <v>42</v>
      </c>
      <c r="B60" s="6"/>
    </row>
    <row r="61" spans="1:2" ht="15.75" thickBot="1" x14ac:dyDescent="0.3">
      <c r="A61" s="3" t="s">
        <v>43</v>
      </c>
      <c r="B61" s="4">
        <f>SUM(B57:B60)</f>
        <v>0</v>
      </c>
    </row>
    <row r="62" spans="1:2" ht="15.75" thickBot="1" x14ac:dyDescent="0.3">
      <c r="A62" s="52"/>
      <c r="B62" s="53"/>
    </row>
    <row r="63" spans="1:2" ht="15.75" thickBot="1" x14ac:dyDescent="0.3">
      <c r="A63" s="54" t="s">
        <v>44</v>
      </c>
      <c r="B63" s="55"/>
    </row>
    <row r="64" spans="1:2" ht="15.75" thickBot="1" x14ac:dyDescent="0.3">
      <c r="A64" s="1" t="s">
        <v>45</v>
      </c>
      <c r="B64" s="6"/>
    </row>
    <row r="65" spans="1:2" ht="15.75" thickBot="1" x14ac:dyDescent="0.3">
      <c r="A65" s="1" t="s">
        <v>46</v>
      </c>
      <c r="B65" s="6"/>
    </row>
    <row r="66" spans="1:2" ht="30.75" thickBot="1" x14ac:dyDescent="0.3">
      <c r="A66" s="1" t="s">
        <v>47</v>
      </c>
      <c r="B66" s="6"/>
    </row>
    <row r="67" spans="1:2" ht="15.75" thickBot="1" x14ac:dyDescent="0.3">
      <c r="A67" s="1" t="s">
        <v>48</v>
      </c>
      <c r="B67" s="6"/>
    </row>
    <row r="68" spans="1:2" ht="15.75" thickBot="1" x14ac:dyDescent="0.3">
      <c r="A68" s="1" t="s">
        <v>49</v>
      </c>
      <c r="B68" s="6"/>
    </row>
    <row r="69" spans="1:2" ht="15.75" thickBot="1" x14ac:dyDescent="0.3">
      <c r="A69" s="11" t="s">
        <v>50</v>
      </c>
      <c r="B69" s="12">
        <f>SUM(B64:B68)</f>
        <v>0</v>
      </c>
    </row>
    <row r="70" spans="1:2" ht="15.75" thickBot="1" x14ac:dyDescent="0.3">
      <c r="A70" s="64"/>
      <c r="B70" s="65"/>
    </row>
    <row r="71" spans="1:2" ht="15.75" thickBot="1" x14ac:dyDescent="0.3">
      <c r="A71" s="3" t="s">
        <v>51</v>
      </c>
      <c r="B71" s="13">
        <f>B19+B32+B43+B54+B61+B69</f>
        <v>0</v>
      </c>
    </row>
    <row r="72" spans="1:2" ht="15.75" thickBot="1" x14ac:dyDescent="0.3">
      <c r="A72" s="66"/>
      <c r="B72" s="66"/>
    </row>
    <row r="73" spans="1:2" ht="21" thickBot="1" x14ac:dyDescent="0.3">
      <c r="A73" s="62" t="s">
        <v>52</v>
      </c>
      <c r="B73" s="63"/>
    </row>
    <row r="74" spans="1:2" ht="15.75" thickBot="1" x14ac:dyDescent="0.3">
      <c r="A74" s="52"/>
      <c r="B74" s="53"/>
    </row>
    <row r="75" spans="1:2" ht="15.75" thickBot="1" x14ac:dyDescent="0.3">
      <c r="A75" s="54" t="s">
        <v>53</v>
      </c>
      <c r="B75" s="55"/>
    </row>
    <row r="76" spans="1:2" ht="15.75" thickBot="1" x14ac:dyDescent="0.3">
      <c r="A76" s="1" t="s">
        <v>54</v>
      </c>
      <c r="B76" s="14"/>
    </row>
    <row r="77" spans="1:2" ht="15.75" thickBot="1" x14ac:dyDescent="0.3">
      <c r="A77" s="15" t="s">
        <v>55</v>
      </c>
      <c r="B77" s="16"/>
    </row>
    <row r="78" spans="1:2" ht="15.75" thickBot="1" x14ac:dyDescent="0.3">
      <c r="A78" s="17" t="s">
        <v>56</v>
      </c>
      <c r="B78" s="14"/>
    </row>
    <row r="79" spans="1:2" ht="15.75" thickBot="1" x14ac:dyDescent="0.3">
      <c r="A79" s="1" t="s">
        <v>57</v>
      </c>
      <c r="B79" s="14"/>
    </row>
    <row r="80" spans="1:2" ht="15.75" thickBot="1" x14ac:dyDescent="0.3">
      <c r="A80" s="3" t="s">
        <v>58</v>
      </c>
      <c r="B80" s="18">
        <f>SUM(B76:B79)</f>
        <v>0</v>
      </c>
    </row>
    <row r="81" spans="1:2" ht="15.75" thickBot="1" x14ac:dyDescent="0.3">
      <c r="A81" s="52"/>
      <c r="B81" s="53"/>
    </row>
    <row r="82" spans="1:2" ht="15.75" thickBot="1" x14ac:dyDescent="0.3">
      <c r="A82" s="54" t="s">
        <v>59</v>
      </c>
      <c r="B82" s="55"/>
    </row>
    <row r="83" spans="1:2" ht="15.75" thickBot="1" x14ac:dyDescent="0.3">
      <c r="A83" s="1" t="s">
        <v>60</v>
      </c>
      <c r="B83" s="14"/>
    </row>
    <row r="84" spans="1:2" ht="15.75" thickBot="1" x14ac:dyDescent="0.3">
      <c r="A84" s="3" t="s">
        <v>61</v>
      </c>
      <c r="B84" s="18">
        <f>SUM(B83)</f>
        <v>0</v>
      </c>
    </row>
    <row r="85" spans="1:2" ht="15.75" thickBot="1" x14ac:dyDescent="0.3">
      <c r="A85" s="52"/>
      <c r="B85" s="53"/>
    </row>
    <row r="86" spans="1:2" ht="15.75" thickBot="1" x14ac:dyDescent="0.3">
      <c r="A86" s="54" t="s">
        <v>62</v>
      </c>
      <c r="B86" s="55"/>
    </row>
    <row r="87" spans="1:2" ht="15.75" thickBot="1" x14ac:dyDescent="0.3">
      <c r="A87" s="1" t="s">
        <v>63</v>
      </c>
      <c r="B87" s="14"/>
    </row>
    <row r="88" spans="1:2" ht="15.75" thickBot="1" x14ac:dyDescent="0.3">
      <c r="A88" s="3" t="s">
        <v>64</v>
      </c>
      <c r="B88" s="18">
        <f>SUM(B87)</f>
        <v>0</v>
      </c>
    </row>
    <row r="89" spans="1:2" ht="15.75" thickBot="1" x14ac:dyDescent="0.3">
      <c r="A89" s="52"/>
      <c r="B89" s="53"/>
    </row>
    <row r="90" spans="1:2" ht="15.75" thickBot="1" x14ac:dyDescent="0.3">
      <c r="A90" s="54" t="s">
        <v>65</v>
      </c>
      <c r="B90" s="55"/>
    </row>
    <row r="91" spans="1:2" ht="15.75" thickBot="1" x14ac:dyDescent="0.3">
      <c r="A91" s="1" t="s">
        <v>66</v>
      </c>
      <c r="B91" s="14"/>
    </row>
    <row r="92" spans="1:2" ht="15.75" thickBot="1" x14ac:dyDescent="0.3">
      <c r="A92" s="48" t="s">
        <v>67</v>
      </c>
      <c r="B92" s="49"/>
    </row>
    <row r="93" spans="1:2" ht="15.75" thickBot="1" x14ac:dyDescent="0.3">
      <c r="A93" s="1" t="s">
        <v>23</v>
      </c>
      <c r="B93" s="14"/>
    </row>
    <row r="94" spans="1:2" ht="15.75" thickBot="1" x14ac:dyDescent="0.3">
      <c r="A94" s="3" t="s">
        <v>61</v>
      </c>
      <c r="B94" s="18">
        <f>SUM(B91+B93)</f>
        <v>0</v>
      </c>
    </row>
    <row r="95" spans="1:2" ht="15.75" thickBot="1" x14ac:dyDescent="0.3">
      <c r="A95" s="19"/>
      <c r="B95" s="20"/>
    </row>
    <row r="96" spans="1:2" ht="15.75" thickBot="1" x14ac:dyDescent="0.3">
      <c r="A96" s="3" t="s">
        <v>68</v>
      </c>
      <c r="B96" s="21"/>
    </row>
    <row r="97" spans="1:2" ht="15.75" thickBot="1" x14ac:dyDescent="0.3">
      <c r="A97" s="1" t="s">
        <v>69</v>
      </c>
      <c r="B97" s="14"/>
    </row>
    <row r="98" spans="1:2" ht="30.75" thickBot="1" x14ac:dyDescent="0.3">
      <c r="A98" s="1" t="s">
        <v>70</v>
      </c>
      <c r="B98" s="14"/>
    </row>
    <row r="99" spans="1:2" ht="15.75" thickBot="1" x14ac:dyDescent="0.3">
      <c r="A99" s="1" t="s">
        <v>71</v>
      </c>
      <c r="B99" s="14"/>
    </row>
    <row r="100" spans="1:2" ht="15.75" thickBot="1" x14ac:dyDescent="0.3">
      <c r="A100" s="1" t="s">
        <v>72</v>
      </c>
      <c r="B100" s="14"/>
    </row>
    <row r="101" spans="1:2" ht="15.75" thickBot="1" x14ac:dyDescent="0.3">
      <c r="A101" s="1" t="s">
        <v>73</v>
      </c>
      <c r="B101" s="14"/>
    </row>
    <row r="102" spans="1:2" ht="15.75" thickBot="1" x14ac:dyDescent="0.3">
      <c r="A102" s="54" t="s">
        <v>74</v>
      </c>
      <c r="B102" s="55"/>
    </row>
    <row r="103" spans="1:2" ht="15.75" thickBot="1" x14ac:dyDescent="0.3">
      <c r="A103" s="1" t="s">
        <v>23</v>
      </c>
      <c r="B103" s="14"/>
    </row>
    <row r="104" spans="1:2" ht="29.25" thickBot="1" x14ac:dyDescent="0.3">
      <c r="A104" s="3" t="s">
        <v>75</v>
      </c>
      <c r="B104" s="18">
        <f>SUM(B97:B101,B103)</f>
        <v>0</v>
      </c>
    </row>
    <row r="105" spans="1:2" ht="15.75" thickBot="1" x14ac:dyDescent="0.3">
      <c r="A105" s="52"/>
      <c r="B105" s="53"/>
    </row>
    <row r="106" spans="1:2" ht="15.75" thickBot="1" x14ac:dyDescent="0.3">
      <c r="A106" s="54" t="s">
        <v>76</v>
      </c>
      <c r="B106" s="55"/>
    </row>
    <row r="107" spans="1:2" ht="30.75" thickBot="1" x14ac:dyDescent="0.3">
      <c r="A107" s="1" t="s">
        <v>77</v>
      </c>
      <c r="B107" s="14"/>
    </row>
    <row r="108" spans="1:2" ht="15.75" thickBot="1" x14ac:dyDescent="0.3">
      <c r="A108" s="48" t="s">
        <v>78</v>
      </c>
      <c r="B108" s="49"/>
    </row>
    <row r="109" spans="1:2" ht="15.75" thickBot="1" x14ac:dyDescent="0.3">
      <c r="A109" s="22" t="s">
        <v>23</v>
      </c>
      <c r="B109" s="14"/>
    </row>
    <row r="110" spans="1:2" ht="29.25" thickBot="1" x14ac:dyDescent="0.3">
      <c r="A110" s="3" t="s">
        <v>79</v>
      </c>
      <c r="B110" s="18">
        <f>SUM(B107:B109)</f>
        <v>0</v>
      </c>
    </row>
    <row r="111" spans="1:2" ht="15.75" thickBot="1" x14ac:dyDescent="0.3">
      <c r="A111" s="52"/>
      <c r="B111" s="53"/>
    </row>
    <row r="112" spans="1:2" ht="15.75" thickBot="1" x14ac:dyDescent="0.3">
      <c r="A112" s="3" t="s">
        <v>80</v>
      </c>
      <c r="B112" s="23">
        <f>+B80+B84+B88+B104+B110</f>
        <v>0</v>
      </c>
    </row>
    <row r="113" spans="1:3" ht="15.75" thickBot="1" x14ac:dyDescent="0.3">
      <c r="A113" s="68"/>
      <c r="B113" s="68"/>
    </row>
    <row r="114" spans="1:3" ht="19.5" thickBot="1" x14ac:dyDescent="0.3">
      <c r="A114" s="24" t="s">
        <v>81</v>
      </c>
      <c r="B114" s="25" t="str">
        <f>IF(+B112-B71&lt;0,+B112-B71,"dai dati inseriti non emerge alcun deficit")</f>
        <v>dai dati inseriti non emerge alcun deficit</v>
      </c>
      <c r="C114" s="46" t="s">
        <v>100</v>
      </c>
    </row>
    <row r="115" spans="1:3" ht="23.25" thickBot="1" x14ac:dyDescent="0.35">
      <c r="A115" s="26" t="s">
        <v>82</v>
      </c>
      <c r="B115" s="27" t="str">
        <f>IF(B114&lt;0,IF(B71*C115&gt;-B114,-B114,B71*C115),"dai dati inseriti non risulta alcun contributo concedibile")</f>
        <v>dai dati inseriti non risulta alcun contributo concedibile</v>
      </c>
      <c r="C115" s="47">
        <v>0.5</v>
      </c>
    </row>
    <row r="116" spans="1:3" x14ac:dyDescent="0.25">
      <c r="A116" s="28"/>
      <c r="B116" s="28"/>
    </row>
    <row r="117" spans="1:3" x14ac:dyDescent="0.25">
      <c r="A117" s="28"/>
      <c r="B117" s="28"/>
    </row>
    <row r="118" spans="1:3" x14ac:dyDescent="0.25">
      <c r="A118" s="29" t="s">
        <v>83</v>
      </c>
      <c r="B118" s="30"/>
    </row>
    <row r="119" spans="1:3" x14ac:dyDescent="0.25">
      <c r="A119" s="67" t="s">
        <v>84</v>
      </c>
      <c r="B119" s="67"/>
    </row>
    <row r="120" spans="1:3" x14ac:dyDescent="0.25">
      <c r="A120" s="67" t="s">
        <v>85</v>
      </c>
      <c r="B120" s="67"/>
    </row>
    <row r="121" spans="1:3" x14ac:dyDescent="0.25">
      <c r="A121" s="67" t="s">
        <v>86</v>
      </c>
      <c r="B121" s="67"/>
    </row>
    <row r="122" spans="1:3" x14ac:dyDescent="0.25">
      <c r="A122" s="67" t="s">
        <v>87</v>
      </c>
      <c r="B122" s="67"/>
    </row>
    <row r="123" spans="1:3" x14ac:dyDescent="0.25">
      <c r="A123" s="67" t="s">
        <v>88</v>
      </c>
      <c r="B123" s="67"/>
    </row>
    <row r="124" spans="1:3" x14ac:dyDescent="0.25">
      <c r="A124" s="67" t="s">
        <v>89</v>
      </c>
      <c r="B124" s="67"/>
    </row>
    <row r="125" spans="1:3" x14ac:dyDescent="0.25">
      <c r="A125" s="67" t="s">
        <v>90</v>
      </c>
      <c r="B125" s="67"/>
    </row>
    <row r="126" spans="1:3" ht="15.75" thickBot="1" x14ac:dyDescent="0.3">
      <c r="A126" s="31"/>
      <c r="B126" s="28"/>
    </row>
    <row r="127" spans="1:3" ht="42.75" x14ac:dyDescent="0.25">
      <c r="A127" s="32" t="s">
        <v>91</v>
      </c>
      <c r="B127" s="69" t="e">
        <f>A128/B71</f>
        <v>#DIV/0!</v>
      </c>
    </row>
    <row r="128" spans="1:3" ht="15.75" thickBot="1" x14ac:dyDescent="0.3">
      <c r="A128" s="33">
        <v>0</v>
      </c>
      <c r="B128" s="70"/>
    </row>
    <row r="129" spans="1:2" ht="42.75" x14ac:dyDescent="0.25">
      <c r="A129" s="34" t="s">
        <v>92</v>
      </c>
      <c r="B129" s="69" t="e">
        <f>(A130/B71)</f>
        <v>#DIV/0!</v>
      </c>
    </row>
    <row r="130" spans="1:2" ht="15.75" thickBot="1" x14ac:dyDescent="0.3">
      <c r="A130" s="33">
        <v>0</v>
      </c>
      <c r="B130" s="70"/>
    </row>
    <row r="131" spans="1:2" x14ac:dyDescent="0.25">
      <c r="A131" s="35" t="s">
        <v>93</v>
      </c>
      <c r="B131" s="71"/>
    </row>
    <row r="132" spans="1:2" ht="15.75" thickBot="1" x14ac:dyDescent="0.3">
      <c r="A132" s="36" t="s">
        <v>94</v>
      </c>
      <c r="B132" s="72"/>
    </row>
    <row r="133" spans="1:2" x14ac:dyDescent="0.25">
      <c r="A133" s="37"/>
      <c r="B133" s="72"/>
    </row>
    <row r="134" spans="1:2" x14ac:dyDescent="0.25">
      <c r="A134" s="38"/>
      <c r="B134" s="72"/>
    </row>
    <row r="135" spans="1:2" x14ac:dyDescent="0.25">
      <c r="A135" s="39"/>
      <c r="B135" s="72"/>
    </row>
    <row r="136" spans="1:2" x14ac:dyDescent="0.25">
      <c r="A136" s="39"/>
      <c r="B136" s="72"/>
    </row>
    <row r="137" spans="1:2" ht="15.75" thickBot="1" x14ac:dyDescent="0.3">
      <c r="A137" s="40"/>
      <c r="B137" s="72"/>
    </row>
  </sheetData>
  <sheetProtection password="DF17" sheet="1" objects="1" scenarios="1"/>
  <mergeCells count="45">
    <mergeCell ref="B129:B130"/>
    <mergeCell ref="B131:B137"/>
    <mergeCell ref="A121:B121"/>
    <mergeCell ref="A122:B122"/>
    <mergeCell ref="A123:B123"/>
    <mergeCell ref="A124:B124"/>
    <mergeCell ref="A125:B125"/>
    <mergeCell ref="B127:B128"/>
    <mergeCell ref="A120:B120"/>
    <mergeCell ref="A86:B86"/>
    <mergeCell ref="A89:B89"/>
    <mergeCell ref="A90:B90"/>
    <mergeCell ref="A92:B92"/>
    <mergeCell ref="A102:B102"/>
    <mergeCell ref="A105:B105"/>
    <mergeCell ref="A106:B106"/>
    <mergeCell ref="A108:B108"/>
    <mergeCell ref="A111:B111"/>
    <mergeCell ref="A113:B113"/>
    <mergeCell ref="A119:B119"/>
    <mergeCell ref="A85:B85"/>
    <mergeCell ref="A45:B45"/>
    <mergeCell ref="A56:B56"/>
    <mergeCell ref="A62:B62"/>
    <mergeCell ref="A63:B63"/>
    <mergeCell ref="A70:B70"/>
    <mergeCell ref="A72:B72"/>
    <mergeCell ref="A73:B73"/>
    <mergeCell ref="A74:B74"/>
    <mergeCell ref="A75:B75"/>
    <mergeCell ref="A81:B81"/>
    <mergeCell ref="A82:B82"/>
    <mergeCell ref="A41:B41"/>
    <mergeCell ref="A1:B1"/>
    <mergeCell ref="A7:B7"/>
    <mergeCell ref="A8:B8"/>
    <mergeCell ref="A20:B20"/>
    <mergeCell ref="A4:B4"/>
    <mergeCell ref="A5:B5"/>
    <mergeCell ref="A6:B6"/>
    <mergeCell ref="A21:B21"/>
    <mergeCell ref="A30:B30"/>
    <mergeCell ref="A33:B33"/>
    <mergeCell ref="A34:B34"/>
    <mergeCell ref="A35:B35"/>
  </mergeCells>
  <conditionalFormatting sqref="B114">
    <cfRule type="cellIs" dxfId="0" priority="1" operator="equal">
      <formula>$C$114</formula>
    </cfRule>
  </conditionalFormatting>
  <pageMargins left="0.7" right="0.7" top="0.75" bottom="0.75" header="0.3" footer="0.3"/>
  <pageSetup paperSize="9" scale="54" orientation="portrait" r:id="rId1"/>
  <rowBreaks count="1" manualBreakCount="1">
    <brk id="72" max="1" man="1"/>
  </rowBreaks>
  <colBreaks count="1" manualBreakCount="1">
    <brk id="2" max="1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18</vt:lpstr>
      <vt:lpstr>'Art. 18'!Area_stampa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Simona Leone</cp:lastModifiedBy>
  <cp:lastPrinted>2017-05-22T08:53:31Z</cp:lastPrinted>
  <dcterms:created xsi:type="dcterms:W3CDTF">2017-05-19T15:25:52Z</dcterms:created>
  <dcterms:modified xsi:type="dcterms:W3CDTF">2017-05-22T08:53:35Z</dcterms:modified>
</cp:coreProperties>
</file>