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fina\Documents\REGOLAMENTO\Modifiche regolamento 2019\MODULISTICA PER NUOVO REGOLAMENTO\PAR. 3\"/>
    </mc:Choice>
  </mc:AlternateContent>
  <bookViews>
    <workbookView xWindow="0" yWindow="0" windowWidth="38370" windowHeight="11655"/>
  </bookViews>
  <sheets>
    <sheet name="Art. 10" sheetId="9" r:id="rId1"/>
    <sheet name="Foglio2" sheetId="5" state="hidden" r:id="rId2"/>
  </sheets>
  <definedNames>
    <definedName name="_xlnm.Print_Area" localSheetId="0">'Art. 10'!$A$1:$B$118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9" l="1"/>
  <c r="B94" i="9" l="1"/>
  <c r="B89" i="9"/>
  <c r="B80" i="9"/>
  <c r="B77" i="9"/>
  <c r="B74" i="9"/>
  <c r="B65" i="9"/>
  <c r="B57" i="9"/>
  <c r="B51" i="9"/>
  <c r="B44" i="9"/>
  <c r="B35" i="9"/>
  <c r="B66" i="9" l="1"/>
  <c r="B110" i="9" s="1"/>
  <c r="B96" i="9"/>
  <c r="B108" i="9" l="1"/>
  <c r="B98" i="9"/>
  <c r="B99" i="9" s="1"/>
</calcChain>
</file>

<file path=xl/sharedStrings.xml><?xml version="1.0" encoding="utf-8"?>
<sst xmlns="http://schemas.openxmlformats.org/spreadsheetml/2006/main" count="110" uniqueCount="104">
  <si>
    <t>USCITE</t>
  </si>
  <si>
    <t>Oneri sociali degli Organizzatori a carico dell’organismo</t>
  </si>
  <si>
    <t xml:space="preserve">Oneri sociali del personale artistico a carico dell’organismo </t>
  </si>
  <si>
    <t xml:space="preserve">Oneri sociali del personale tecnico a carico dell’organismo 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</si>
  <si>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</si>
  <si>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</si>
  <si>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</si>
  <si>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</si>
  <si>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</si>
  <si>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Costi di viaggi, trasporti, alloggio, ecc. (per produzioni proprie)</t>
  </si>
  <si>
    <t>Affitto sala prove</t>
  </si>
  <si>
    <t xml:space="preserve">SUBTOTALE COSTI DI PRODUZIONE 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</si>
  <si>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</si>
  <si>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</si>
  <si>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</si>
  <si>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</si>
  <si>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</si>
  <si>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</si>
  <si>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</si>
  <si>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</t>
  </si>
  <si>
    <t>Costi di manutenzione ordinaria spazi</t>
  </si>
  <si>
    <t>Utenze (degli spazi)</t>
  </si>
  <si>
    <t>Pulizie (degli spazi)</t>
  </si>
  <si>
    <t>SUBTOTALE COSTI DI GESTIONE SPAZI</t>
  </si>
  <si>
    <t>Materiale di consumo</t>
  </si>
  <si>
    <t>Affitto uffici</t>
  </si>
  <si>
    <t>Utenze (Uffici)</t>
  </si>
  <si>
    <t>Pulizie (Uffici)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</si>
  <si>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</si>
  <si>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</si>
  <si>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</si>
  <si>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</si>
  <si>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</si>
  <si>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</si>
  <si>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</si>
  <si>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</si>
  <si>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</si>
  <si>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</si>
  <si>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</si>
  <si>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</si>
  <si>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</si>
  <si>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</si>
  <si>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</si>
  <si>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Specificare</t>
  </si>
  <si>
    <t>ENTRATE DA ATTIVITA' CARATTERISTICA</t>
  </si>
  <si>
    <t>Entrate da abbonamenti</t>
  </si>
  <si>
    <t>Incassi da prevendita</t>
  </si>
  <si>
    <t>Entrate derivanti da contratti a compenso fisso</t>
  </si>
  <si>
    <t>Entrate derivanti da contratti a percentuale sugli incassi</t>
  </si>
  <si>
    <t>Altre entrate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</si>
  <si>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</si>
  <si>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</si>
  <si>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</si>
  <si>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</si>
  <si>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</si>
  <si>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</si>
  <si>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</si>
  <si>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</si>
  <si>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</si>
  <si>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</si>
  <si>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</si>
  <si>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</si>
  <si>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t>Partecipazione a progetti cofinanziati dall’UE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</si>
  <si>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</si>
  <si>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Capacità di reperire altre risorse pubbliche (Indicatore = rapporto percentuale rispetto ai costi del progetto)</t>
  </si>
  <si>
    <t>Capacità di reperire altre risorse private (Indicatore = rapporto percentuale rispetto ai costi del progetto)</t>
  </si>
  <si>
    <t>Titolo</t>
  </si>
  <si>
    <t>X</t>
  </si>
  <si>
    <t xml:space="preserve">Incassi da biglietteria </t>
  </si>
  <si>
    <t>dai dati inseriti non emerge alcun deficit</t>
  </si>
  <si>
    <t>COSTI DI OSPITALITA':</t>
  </si>
  <si>
    <t>Compensi compagnie/complessi/organismi italiani con contratto fisso</t>
  </si>
  <si>
    <t>Compensi compagnie/complessi/organismi stranieri con contratto fisso</t>
  </si>
  <si>
    <t>Compensi compagnie/complessi/organismi con contratto a percentuale</t>
  </si>
  <si>
    <t>Costi di viaggi, trasporti, alloggio, ecc. degli organismi ospitati</t>
  </si>
  <si>
    <t>SUBTOTALE COSTI DI OSPITALITA'</t>
  </si>
  <si>
    <t>COSTI DI PRODUZIONE</t>
  </si>
  <si>
    <t>Contributo richiesto alla Regione Lazio</t>
  </si>
  <si>
    <t>PUBBLICITA' E PROMOZIONE (LIMITE MASSIMO CONSENTITO 10% DEI COSTI AMMISSIBILI)</t>
  </si>
  <si>
    <t xml:space="preserve">ORGANISMO RICHIEDENTE </t>
  </si>
  <si>
    <t xml:space="preserve">RAGIONE SOCIALE :    </t>
  </si>
  <si>
    <t>CODICE FISCALE:</t>
  </si>
  <si>
    <t xml:space="preserve">BILANCIO PREVENTIVO        </t>
  </si>
  <si>
    <t>COSTI DEL PERSONALE:</t>
  </si>
  <si>
    <t>Direttore artistico:</t>
  </si>
  <si>
    <t>Compenso lordo o retribuzione lorda</t>
  </si>
  <si>
    <t>Oneri sociali del Direttore artistico a carico dell’organismo</t>
  </si>
  <si>
    <t>Organizzatori:</t>
  </si>
  <si>
    <t>Compenso lordo o retribuzione lorda degli Organizzatori</t>
  </si>
  <si>
    <t>Personale artistico:</t>
  </si>
  <si>
    <t>Compenso lordo o retribuzione lorda del personale artistico</t>
  </si>
  <si>
    <t>Personale tecnico:</t>
  </si>
  <si>
    <t>Compenso lordo o retribuzione lorda del personale tecnico</t>
  </si>
  <si>
    <t xml:space="preserve">Compenso lordo o retribuzione lorda del personale amministrativo </t>
  </si>
  <si>
    <t xml:space="preserve">Oneri sociali del personale amministrativo a carico dell’organismo </t>
  </si>
  <si>
    <t>Altre prestazioni professionali per consulenze (Commercialista, consulenze del lavoro, revisore dei conti)</t>
  </si>
  <si>
    <t>Biglietteria</t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</si>
  <si>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</si>
  <si>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</si>
  <si>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Nota 1 ( limite massimo consentito 10% del totale degli altri compensi e delle retribuzioni del personale)</t>
  </si>
  <si>
    <t>Personale amministrativo: (Nota 1)</t>
  </si>
  <si>
    <t>COSTI GENERALI (LIMITE MASSIMO CONSENTITO 10% DEI COSTI AMMISSIBILI)</t>
  </si>
  <si>
    <t>SUBTOTALE COSTI DEL PERSONALE</t>
  </si>
  <si>
    <t>ALLEGATO A - PARAGRAFO 3 - FESTIVAL/RASSEGNA - ANNUALITA'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</si>
</sst>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&quot;€&quot;\ #,##0.00;[Red]\-&quot;€&quot;\ #,##0.00"/>
    <numFmt numFmtId="165" formatCode="_-&quot;€&quot;\ * #,##0.00_-;\-&quot;€&quot;\ * #,##0.00_-;_-&quot;€&quot;\ 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u/>
      <sz val="11"/>
      <color rgb="FF363636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color rgb="FF3F3F3F"/>
      <name val="Times New Roman"/>
      <family val="1"/>
    </font>
    <font>
      <b/>
      <sz val="14"/>
      <color theme="1"/>
      <name val="Calibri"/>
      <family val="2"/>
      <scheme val="minor"/>
    </font>
    <font>
      <sz val="16"/>
      <color theme="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8" borderId="17" applyNumberFormat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</cellStyleXfs>
  <cellXfs count="73">
    <xf numFmtId="0" fontId="0" fillId="0" borderId="0" xfId="0"/>
    <xf numFmtId="165" fontId="3" fillId="3" borderId="3" xfId="0" applyNumberFormat="1" applyFont="1" applyFill="1" applyBorder="1" applyAlignment="1" applyProtection="1">
      <alignment vertical="center"/>
    </xf>
    <xf numFmtId="0" fontId="4" fillId="3" borderId="9" xfId="0" applyFont="1" applyFill="1" applyBorder="1" applyAlignment="1" applyProtection="1">
      <alignment vertical="center" wrapText="1"/>
    </xf>
    <xf numFmtId="0" fontId="12" fillId="3" borderId="4" xfId="0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center" vertical="center"/>
    </xf>
    <xf numFmtId="165" fontId="5" fillId="2" borderId="5" xfId="1" applyFont="1" applyFill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/>
    <xf numFmtId="165" fontId="13" fillId="0" borderId="0" xfId="1" applyFont="1" applyProtection="1"/>
    <xf numFmtId="9" fontId="13" fillId="0" borderId="0" xfId="1" applyNumberFormat="1" applyFont="1" applyProtection="1"/>
    <xf numFmtId="0" fontId="3" fillId="0" borderId="8" xfId="0" applyFont="1" applyFill="1" applyBorder="1" applyAlignment="1" applyProtection="1">
      <alignment vertical="center" wrapText="1"/>
      <protection locked="0"/>
    </xf>
    <xf numFmtId="0" fontId="18" fillId="11" borderId="7" xfId="6" applyFont="1" applyFill="1" applyBorder="1" applyAlignment="1" applyProtection="1">
      <alignment horizontal="left" vertical="center" wrapText="1"/>
    </xf>
    <xf numFmtId="0" fontId="21" fillId="0" borderId="9" xfId="0" applyFont="1" applyBorder="1" applyAlignment="1" applyProtection="1">
      <alignment vertical="center" wrapText="1"/>
    </xf>
    <xf numFmtId="165" fontId="21" fillId="0" borderId="19" xfId="1" applyFont="1" applyBorder="1" applyAlignment="1" applyProtection="1">
      <alignment horizontal="center" vertical="center" wrapText="1"/>
      <protection locked="0"/>
    </xf>
    <xf numFmtId="165" fontId="21" fillId="0" borderId="20" xfId="1" applyFont="1" applyBorder="1" applyAlignment="1" applyProtection="1">
      <alignment horizontal="center" vertical="center" wrapText="1"/>
      <protection locked="0"/>
    </xf>
    <xf numFmtId="0" fontId="20" fillId="3" borderId="1" xfId="0" applyFont="1" applyFill="1" applyBorder="1" applyAlignment="1" applyProtection="1">
      <alignment vertical="center" wrapText="1"/>
    </xf>
    <xf numFmtId="165" fontId="20" fillId="3" borderId="21" xfId="1" applyFont="1" applyFill="1" applyBorder="1" applyAlignment="1" applyProtection="1">
      <alignment horizontal="center" vertical="center" wrapText="1"/>
    </xf>
    <xf numFmtId="0" fontId="16" fillId="3" borderId="9" xfId="0" applyFont="1" applyFill="1" applyBorder="1" applyAlignment="1" applyProtection="1">
      <alignment vertical="center" wrapText="1"/>
    </xf>
    <xf numFmtId="165" fontId="21" fillId="0" borderId="3" xfId="1" applyFont="1" applyBorder="1" applyAlignment="1" applyProtection="1">
      <alignment horizontal="center" vertical="center" wrapText="1"/>
      <protection locked="0"/>
    </xf>
    <xf numFmtId="0" fontId="20" fillId="3" borderId="9" xfId="0" applyFont="1" applyFill="1" applyBorder="1" applyAlignment="1" applyProtection="1">
      <alignment vertical="center" wrapText="1"/>
    </xf>
    <xf numFmtId="165" fontId="20" fillId="3" borderId="3" xfId="1" applyFont="1" applyFill="1" applyBorder="1" applyAlignment="1" applyProtection="1">
      <alignment horizontal="center" vertical="center" wrapText="1"/>
    </xf>
    <xf numFmtId="0" fontId="20" fillId="2" borderId="9" xfId="0" applyFont="1" applyFill="1" applyBorder="1" applyAlignment="1" applyProtection="1">
      <alignment vertical="center" wrapText="1"/>
    </xf>
    <xf numFmtId="0" fontId="21" fillId="2" borderId="3" xfId="0" applyFont="1" applyFill="1" applyBorder="1" applyAlignment="1" applyProtection="1">
      <alignment vertical="center" wrapText="1"/>
      <protection locked="0"/>
    </xf>
    <xf numFmtId="165" fontId="21" fillId="0" borderId="3" xfId="1" applyFont="1" applyBorder="1" applyAlignment="1" applyProtection="1">
      <alignment vertical="center" wrapText="1"/>
      <protection locked="0"/>
    </xf>
    <xf numFmtId="165" fontId="21" fillId="0" borderId="3" xfId="1" applyFont="1" applyBorder="1" applyAlignment="1" applyProtection="1">
      <alignment vertical="center"/>
      <protection locked="0"/>
    </xf>
    <xf numFmtId="0" fontId="21" fillId="0" borderId="2" xfId="0" applyFont="1" applyBorder="1" applyAlignment="1" applyProtection="1">
      <alignment vertical="center"/>
    </xf>
    <xf numFmtId="165" fontId="21" fillId="0" borderId="9" xfId="1" applyFont="1" applyBorder="1" applyAlignment="1" applyProtection="1">
      <alignment vertical="center"/>
      <protection locked="0"/>
    </xf>
    <xf numFmtId="0" fontId="21" fillId="0" borderId="1" xfId="0" applyFont="1" applyBorder="1" applyAlignment="1" applyProtection="1">
      <alignment vertical="center" wrapText="1"/>
    </xf>
    <xf numFmtId="165" fontId="20" fillId="3" borderId="3" xfId="1" applyFont="1" applyFill="1" applyBorder="1" applyAlignment="1" applyProtection="1">
      <alignment vertical="center"/>
    </xf>
    <xf numFmtId="0" fontId="21" fillId="3" borderId="3" xfId="0" applyFont="1" applyFill="1" applyBorder="1" applyAlignment="1" applyProtection="1">
      <alignment vertical="center"/>
    </xf>
    <xf numFmtId="0" fontId="20" fillId="0" borderId="9" xfId="0" applyFont="1" applyBorder="1" applyAlignment="1" applyProtection="1">
      <alignment vertical="center" wrapText="1"/>
    </xf>
    <xf numFmtId="0" fontId="16" fillId="3" borderId="7" xfId="0" applyFont="1" applyFill="1" applyBorder="1" applyAlignment="1" applyProtection="1">
      <alignment vertical="center" wrapText="1"/>
    </xf>
    <xf numFmtId="164" fontId="3" fillId="4" borderId="1" xfId="0" applyNumberFormat="1" applyFont="1" applyFill="1" applyBorder="1" applyAlignment="1" applyProtection="1">
      <alignment horizontal="center" vertical="top" wrapText="1"/>
    </xf>
    <xf numFmtId="43" fontId="3" fillId="7" borderId="1" xfId="3" applyFont="1" applyFill="1" applyBorder="1" applyProtection="1"/>
    <xf numFmtId="0" fontId="8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20" fillId="3" borderId="25" xfId="0" applyFont="1" applyFill="1" applyBorder="1" applyAlignment="1" applyProtection="1">
      <alignment vertical="center" wrapText="1"/>
    </xf>
    <xf numFmtId="165" fontId="20" fillId="3" borderId="26" xfId="1" applyFont="1" applyFill="1" applyBorder="1" applyAlignment="1" applyProtection="1">
      <alignment horizontal="center" vertical="center" wrapText="1"/>
    </xf>
    <xf numFmtId="0" fontId="16" fillId="3" borderId="24" xfId="0" applyFont="1" applyFill="1" applyBorder="1" applyAlignment="1" applyProtection="1">
      <alignment vertical="center" wrapText="1"/>
    </xf>
    <xf numFmtId="165" fontId="3" fillId="3" borderId="24" xfId="1" applyFont="1" applyFill="1" applyBorder="1" applyAlignment="1" applyProtection="1">
      <alignment vertical="center" wrapText="1"/>
    </xf>
    <xf numFmtId="0" fontId="18" fillId="11" borderId="18" xfId="6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9" fontId="3" fillId="3" borderId="11" xfId="2" applyFont="1" applyFill="1" applyBorder="1" applyAlignment="1" applyProtection="1">
      <alignment horizontal="center" vertical="center"/>
    </xf>
    <xf numFmtId="9" fontId="3" fillId="3" borderId="12" xfId="2" applyFont="1" applyFill="1" applyBorder="1" applyAlignment="1" applyProtection="1">
      <alignment horizontal="center" vertical="center"/>
    </xf>
    <xf numFmtId="0" fontId="3" fillId="6" borderId="16" xfId="0" applyFont="1" applyFill="1" applyBorder="1" applyAlignment="1" applyProtection="1">
      <alignment horizontal="center"/>
      <protection locked="0"/>
    </xf>
    <xf numFmtId="0" fontId="3" fillId="6" borderId="0" xfId="0" applyFont="1" applyFill="1" applyBorder="1" applyAlignment="1" applyProtection="1">
      <alignment horizontal="center"/>
      <protection locked="0"/>
    </xf>
    <xf numFmtId="0" fontId="19" fillId="9" borderId="7" xfId="5" applyFont="1" applyBorder="1" applyAlignment="1" applyProtection="1">
      <alignment horizontal="center" vertical="center" wrapText="1"/>
    </xf>
    <xf numFmtId="0" fontId="19" fillId="9" borderId="8" xfId="5" applyFont="1" applyBorder="1" applyAlignment="1" applyProtection="1">
      <alignment horizontal="center" vertical="center" wrapText="1"/>
    </xf>
    <xf numFmtId="0" fontId="20" fillId="3" borderId="7" xfId="0" applyFont="1" applyFill="1" applyBorder="1" applyAlignment="1" applyProtection="1">
      <alignment horizontal="center" vertical="center" wrapText="1"/>
    </xf>
    <xf numFmtId="0" fontId="20" fillId="3" borderId="8" xfId="0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left" vertical="center" wrapText="1"/>
    </xf>
    <xf numFmtId="0" fontId="16" fillId="0" borderId="8" xfId="0" applyFont="1" applyFill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20" fillId="2" borderId="7" xfId="0" applyFont="1" applyFill="1" applyBorder="1" applyAlignment="1" applyProtection="1">
      <alignment horizontal="left" vertical="center" wrapText="1"/>
    </xf>
    <xf numFmtId="0" fontId="20" fillId="2" borderId="8" xfId="0" applyFont="1" applyFill="1" applyBorder="1" applyAlignment="1" applyProtection="1">
      <alignment horizontal="left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6" fillId="0" borderId="22" xfId="0" applyFont="1" applyFill="1" applyBorder="1" applyAlignment="1" applyProtection="1">
      <alignment horizontal="left" vertical="center" wrapText="1"/>
    </xf>
    <xf numFmtId="0" fontId="16" fillId="0" borderId="23" xfId="0" applyFont="1" applyFill="1" applyBorder="1" applyAlignment="1" applyProtection="1">
      <alignment horizontal="left" vertical="center" wrapText="1"/>
    </xf>
    <xf numFmtId="0" fontId="2" fillId="5" borderId="10" xfId="0" applyFont="1" applyFill="1" applyBorder="1" applyAlignment="1" applyProtection="1">
      <alignment horizontal="center"/>
    </xf>
    <xf numFmtId="0" fontId="17" fillId="0" borderId="24" xfId="4" applyFont="1" applyFill="1" applyBorder="1" applyAlignment="1" applyProtection="1">
      <alignment horizontal="center" vertical="center" wrapText="1"/>
    </xf>
    <xf numFmtId="0" fontId="20" fillId="5" borderId="7" xfId="0" applyFont="1" applyFill="1" applyBorder="1" applyAlignment="1" applyProtection="1">
      <alignment horizontal="left" vertical="center" wrapText="1"/>
    </xf>
    <xf numFmtId="0" fontId="20" fillId="5" borderId="8" xfId="0" applyFont="1" applyFill="1" applyBorder="1" applyAlignment="1" applyProtection="1">
      <alignment horizontal="left" vertical="center" wrapText="1"/>
    </xf>
    <xf numFmtId="0" fontId="20" fillId="5" borderId="21" xfId="0" applyFont="1" applyFill="1" applyBorder="1" applyAlignment="1" applyProtection="1">
      <alignment horizontal="left" vertical="center" wrapText="1"/>
    </xf>
  </cellXfs>
  <cellStyles count="7">
    <cellStyle name="20% - Colore 5" xfId="6" builtinId="46"/>
    <cellStyle name="Colore 5" xfId="5" builtinId="45"/>
    <cellStyle name="Migliaia" xfId="3" builtinId="3"/>
    <cellStyle name="Normale" xfId="0" builtinId="0"/>
    <cellStyle name="Output" xfId="4" builtinId="21"/>
    <cellStyle name="Percentuale" xfId="2" builtinId="5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8"/>
  <sheetViews>
    <sheetView tabSelected="1" view="pageBreakPreview" zoomScale="85" zoomScaleNormal="85" zoomScaleSheetLayoutView="85" workbookViewId="0">
      <selection activeCell="A5" sqref="A5:B5"/>
    </sheetView>
  </sheetViews>
  <sheetFormatPr defaultColWidth="57.85546875" defaultRowHeight="15" x14ac:dyDescent="0.25"/>
  <cols>
    <col min="1" max="1" width="112.7109375" style="13" customWidth="1"/>
    <col min="2" max="2" width="32.42578125" style="13" customWidth="1"/>
    <col min="3" max="16384" width="57.85546875" style="12"/>
  </cols>
  <sheetData>
    <row r="1" spans="1:2" s="14" customFormat="1" ht="30" customHeight="1" x14ac:dyDescent="0.25">
      <c r="A1" s="69" t="s">
        <v>79</v>
      </c>
      <c r="B1" s="69"/>
    </row>
    <row r="2" spans="1:2" s="14" customFormat="1" ht="19.5" thickBot="1" x14ac:dyDescent="0.3">
      <c r="A2" s="48" t="s">
        <v>80</v>
      </c>
      <c r="B2" s="49"/>
    </row>
    <row r="3" spans="1:2" s="14" customFormat="1" ht="19.5" thickBot="1" x14ac:dyDescent="0.3">
      <c r="A3" s="18" t="s">
        <v>81</v>
      </c>
      <c r="B3" s="17"/>
    </row>
    <row r="4" spans="1:2" s="14" customFormat="1" ht="24.95" customHeight="1" thickBot="1" x14ac:dyDescent="0.3">
      <c r="A4" s="54" t="s">
        <v>103</v>
      </c>
      <c r="B4" s="55"/>
    </row>
    <row r="5" spans="1:2" s="14" customFormat="1" ht="20.100000000000001" customHeight="1" thickBot="1" x14ac:dyDescent="0.3">
      <c r="A5" s="56" t="s">
        <v>82</v>
      </c>
      <c r="B5" s="57"/>
    </row>
    <row r="6" spans="1:2" s="14" customFormat="1" ht="21" thickBot="1" x14ac:dyDescent="0.3">
      <c r="A6" s="58" t="s">
        <v>0</v>
      </c>
      <c r="B6" s="59"/>
    </row>
    <row r="7" spans="1:2" s="14" customFormat="1" ht="16.5" thickBot="1" x14ac:dyDescent="0.3">
      <c r="A7" s="70" t="s">
        <v>83</v>
      </c>
      <c r="B7" s="71"/>
    </row>
    <row r="8" spans="1:2" ht="16.5" thickBot="1" x14ac:dyDescent="0.3">
      <c r="A8" s="19" t="s">
        <v>84</v>
      </c>
      <c r="B8" s="20"/>
    </row>
    <row r="9" spans="1:2" ht="16.5" thickBot="1" x14ac:dyDescent="0.3">
      <c r="A9" s="19" t="s">
        <v>85</v>
      </c>
      <c r="B9" s="21"/>
    </row>
    <row r="10" spans="1:2" ht="16.5" thickBot="1" x14ac:dyDescent="0.3">
      <c r="A10" s="19" t="s">
        <v>86</v>
      </c>
      <c r="B10" s="21"/>
    </row>
    <row r="11" spans="1:2" ht="16.5" thickBot="1" x14ac:dyDescent="0.3">
      <c r="A11" s="19" t="s">
        <v>87</v>
      </c>
      <c r="B11" s="21"/>
    </row>
    <row r="12" spans="1:2" ht="16.5" thickBot="1" x14ac:dyDescent="0.3">
      <c r="A12" s="19" t="s">
        <v>88</v>
      </c>
      <c r="B12" s="21"/>
    </row>
    <row r="13" spans="1:2" ht="16.5" thickBot="1" x14ac:dyDescent="0.3">
      <c r="A13" s="19" t="s">
        <v>1</v>
      </c>
      <c r="B13" s="21"/>
    </row>
    <row r="14" spans="1:2" ht="16.5" thickBot="1" x14ac:dyDescent="0.3">
      <c r="A14" s="19" t="s">
        <v>89</v>
      </c>
      <c r="B14" s="21"/>
    </row>
    <row r="15" spans="1:2" ht="16.5" thickBot="1" x14ac:dyDescent="0.3">
      <c r="A15" s="19" t="s">
        <v>90</v>
      </c>
      <c r="B15" s="21"/>
    </row>
    <row r="16" spans="1:2" ht="16.5" thickBot="1" x14ac:dyDescent="0.3">
      <c r="A16" s="19" t="s">
        <v>2</v>
      </c>
      <c r="B16" s="21"/>
    </row>
    <row r="17" spans="1:2" ht="16.5" thickBot="1" x14ac:dyDescent="0.3">
      <c r="A17" s="19" t="s">
        <v>91</v>
      </c>
      <c r="B17" s="21"/>
    </row>
    <row r="18" spans="1:2" ht="16.5" thickBot="1" x14ac:dyDescent="0.3">
      <c r="A18" s="19" t="s">
        <v>92</v>
      </c>
      <c r="B18" s="21"/>
    </row>
    <row r="19" spans="1:2" ht="16.5" thickBot="1" x14ac:dyDescent="0.3">
      <c r="A19" s="19" t="s">
        <v>3</v>
      </c>
      <c r="B19" s="21"/>
    </row>
    <row r="20" spans="1:2" ht="16.5" thickBot="1" x14ac:dyDescent="0.3">
      <c r="A20" s="19" t="s">
        <v>100</v>
      </c>
      <c r="B20" s="21"/>
    </row>
    <row r="21" spans="1:2" ht="16.5" thickBot="1" x14ac:dyDescent="0.3">
      <c r="A21" s="19" t="s">
        <v>93</v>
      </c>
      <c r="B21" s="21"/>
    </row>
    <row r="22" spans="1:2" ht="16.5" thickBot="1" x14ac:dyDescent="0.3">
      <c r="A22" s="19" t="s">
        <v>94</v>
      </c>
      <c r="B22" s="21"/>
    </row>
    <row r="23" spans="1:2" ht="16.5" thickBot="1" x14ac:dyDescent="0.3">
      <c r="A23" s="22" t="s">
        <v>102</v>
      </c>
      <c r="B23" s="23">
        <f>SUM(B8:B22)</f>
        <v>0</v>
      </c>
    </row>
    <row r="24" spans="1:2" ht="16.5" thickBot="1" x14ac:dyDescent="0.3">
      <c r="A24" s="70" t="s">
        <v>99</v>
      </c>
      <c r="B24" s="72"/>
    </row>
    <row r="25" spans="1:2" ht="16.5" thickBot="1" x14ac:dyDescent="0.3">
      <c r="A25" s="61" t="s">
        <v>70</v>
      </c>
      <c r="B25" s="62"/>
    </row>
    <row r="26" spans="1:2" ht="16.5" thickBot="1" x14ac:dyDescent="0.3">
      <c r="A26" s="19" t="s">
        <v>71</v>
      </c>
      <c r="B26" s="25"/>
    </row>
    <row r="27" spans="1:2" ht="16.5" thickBot="1" x14ac:dyDescent="0.3">
      <c r="A27" s="19" t="s">
        <v>72</v>
      </c>
      <c r="B27" s="25"/>
    </row>
    <row r="28" spans="1:2" ht="16.5" thickBot="1" x14ac:dyDescent="0.3">
      <c r="A28" s="19" t="s">
        <v>73</v>
      </c>
      <c r="B28" s="25"/>
    </row>
    <row r="29" spans="1:2" ht="16.5" thickBot="1" x14ac:dyDescent="0.3">
      <c r="A29" s="19" t="s">
        <v>74</v>
      </c>
      <c r="B29" s="25"/>
    </row>
    <row r="30" spans="1:2" ht="16.5" thickBot="1" x14ac:dyDescent="0.3">
      <c r="A30" s="19" t="s">
        <v>4</v>
      </c>
      <c r="B30" s="25"/>
    </row>
    <row r="31" spans="1:2" ht="16.5" thickBot="1" x14ac:dyDescent="0.3">
      <c r="A31" s="19" t="s">
        <v>5</v>
      </c>
      <c r="B31" s="25"/>
    </row>
    <row r="32" spans="1:2" ht="20.25" customHeight="1" thickBot="1" x14ac:dyDescent="0.3">
      <c r="A32" s="19" t="s">
        <v>6</v>
      </c>
      <c r="B32" s="25"/>
    </row>
    <row r="33" spans="1:2" ht="16.5" thickBot="1" x14ac:dyDescent="0.3">
      <c r="A33" s="19" t="s">
        <v>7</v>
      </c>
      <c r="B33" s="25"/>
    </row>
    <row r="34" spans="1:2" ht="16.5" thickBot="1" x14ac:dyDescent="0.3">
      <c r="A34" s="19" t="s">
        <v>8</v>
      </c>
      <c r="B34" s="25"/>
    </row>
    <row r="35" spans="1:2" ht="16.5" thickBot="1" x14ac:dyDescent="0.3">
      <c r="A35" s="26" t="s">
        <v>75</v>
      </c>
      <c r="B35" s="27">
        <f>SUM(B26:B34)</f>
        <v>0</v>
      </c>
    </row>
    <row r="36" spans="1:2" ht="16.5" thickBot="1" x14ac:dyDescent="0.3">
      <c r="A36" s="28" t="s">
        <v>76</v>
      </c>
      <c r="B36" s="29"/>
    </row>
    <row r="37" spans="1:2" ht="16.5" thickBot="1" x14ac:dyDescent="0.3">
      <c r="A37" s="19" t="s">
        <v>9</v>
      </c>
      <c r="B37" s="30"/>
    </row>
    <row r="38" spans="1:2" ht="16.5" thickBot="1" x14ac:dyDescent="0.3">
      <c r="A38" s="19" t="s">
        <v>4</v>
      </c>
      <c r="B38" s="30"/>
    </row>
    <row r="39" spans="1:2" ht="16.5" thickBot="1" x14ac:dyDescent="0.3">
      <c r="A39" s="19" t="s">
        <v>5</v>
      </c>
      <c r="B39" s="30"/>
    </row>
    <row r="40" spans="1:2" ht="16.5" thickBot="1" x14ac:dyDescent="0.3">
      <c r="A40" s="19" t="s">
        <v>10</v>
      </c>
      <c r="B40" s="30"/>
    </row>
    <row r="41" spans="1:2" ht="19.5" customHeight="1" thickBot="1" x14ac:dyDescent="0.3">
      <c r="A41" s="19" t="s">
        <v>6</v>
      </c>
      <c r="B41" s="30"/>
    </row>
    <row r="42" spans="1:2" ht="16.5" thickBot="1" x14ac:dyDescent="0.3">
      <c r="A42" s="19" t="s">
        <v>7</v>
      </c>
      <c r="B42" s="30"/>
    </row>
    <row r="43" spans="1:2" ht="16.5" thickBot="1" x14ac:dyDescent="0.3">
      <c r="A43" s="19" t="s">
        <v>8</v>
      </c>
      <c r="B43" s="30"/>
    </row>
    <row r="44" spans="1:2" ht="16.5" thickBot="1" x14ac:dyDescent="0.3">
      <c r="A44" s="26" t="s">
        <v>11</v>
      </c>
      <c r="B44" s="27">
        <f>SUM(B37:B43)</f>
        <v>0</v>
      </c>
    </row>
    <row r="45" spans="1:2" ht="16.5" thickBot="1" x14ac:dyDescent="0.3">
      <c r="A45" s="61" t="s">
        <v>78</v>
      </c>
      <c r="B45" s="62"/>
    </row>
    <row r="46" spans="1:2" ht="16.5" thickBot="1" x14ac:dyDescent="0.3">
      <c r="A46" s="19" t="s">
        <v>12</v>
      </c>
      <c r="B46" s="30"/>
    </row>
    <row r="47" spans="1:2" ht="16.5" thickBot="1" x14ac:dyDescent="0.3">
      <c r="A47" s="19" t="s">
        <v>13</v>
      </c>
      <c r="B47" s="30"/>
    </row>
    <row r="48" spans="1:2" ht="18.75" customHeight="1" thickBot="1" x14ac:dyDescent="0.3">
      <c r="A48" s="19" t="s">
        <v>14</v>
      </c>
      <c r="B48" s="30"/>
    </row>
    <row r="49" spans="1:2" ht="16.5" thickBot="1" x14ac:dyDescent="0.3">
      <c r="A49" s="19" t="s">
        <v>15</v>
      </c>
      <c r="B49" s="30"/>
    </row>
    <row r="50" spans="1:2" ht="16.5" thickBot="1" x14ac:dyDescent="0.3">
      <c r="A50" s="19" t="s">
        <v>16</v>
      </c>
      <c r="B50" s="30"/>
    </row>
    <row r="51" spans="1:2" ht="16.5" thickBot="1" x14ac:dyDescent="0.3">
      <c r="A51" s="26" t="s">
        <v>17</v>
      </c>
      <c r="B51" s="27">
        <f>SUM(B46:B50)</f>
        <v>0</v>
      </c>
    </row>
    <row r="52" spans="1:2" ht="16.5" thickBot="1" x14ac:dyDescent="0.3">
      <c r="A52" s="61" t="s">
        <v>18</v>
      </c>
      <c r="B52" s="62"/>
    </row>
    <row r="53" spans="1:2" ht="16.5" thickBot="1" x14ac:dyDescent="0.3">
      <c r="A53" s="19" t="s">
        <v>19</v>
      </c>
      <c r="B53" s="30"/>
    </row>
    <row r="54" spans="1:2" ht="16.5" thickBot="1" x14ac:dyDescent="0.3">
      <c r="A54" s="19" t="s">
        <v>20</v>
      </c>
      <c r="B54" s="30"/>
    </row>
    <row r="55" spans="1:2" ht="16.5" thickBot="1" x14ac:dyDescent="0.3">
      <c r="A55" s="19" t="s">
        <v>21</v>
      </c>
      <c r="B55" s="30"/>
    </row>
    <row r="56" spans="1:2" ht="16.5" thickBot="1" x14ac:dyDescent="0.3">
      <c r="A56" s="19" t="s">
        <v>22</v>
      </c>
      <c r="B56" s="30"/>
    </row>
    <row r="57" spans="1:2" ht="16.5" thickBot="1" x14ac:dyDescent="0.3">
      <c r="A57" s="26" t="s">
        <v>23</v>
      </c>
      <c r="B57" s="27">
        <f>SUM(B53:B56)</f>
        <v>0</v>
      </c>
    </row>
    <row r="58" spans="1:2" ht="16.5" thickBot="1" x14ac:dyDescent="0.3">
      <c r="A58" s="61" t="s">
        <v>101</v>
      </c>
      <c r="B58" s="62"/>
    </row>
    <row r="59" spans="1:2" ht="16.5" thickBot="1" x14ac:dyDescent="0.3">
      <c r="A59" s="19" t="s">
        <v>24</v>
      </c>
      <c r="B59" s="30"/>
    </row>
    <row r="60" spans="1:2" ht="16.5" thickBot="1" x14ac:dyDescent="0.3">
      <c r="A60" s="19" t="s">
        <v>25</v>
      </c>
      <c r="B60" s="30"/>
    </row>
    <row r="61" spans="1:2" ht="22.5" customHeight="1" thickBot="1" x14ac:dyDescent="0.3">
      <c r="A61" s="19" t="s">
        <v>95</v>
      </c>
      <c r="B61" s="30"/>
    </row>
    <row r="62" spans="1:2" ht="16.5" thickBot="1" x14ac:dyDescent="0.3">
      <c r="A62" s="19" t="s">
        <v>26</v>
      </c>
      <c r="B62" s="30"/>
    </row>
    <row r="63" spans="1:2" ht="16.5" thickBot="1" x14ac:dyDescent="0.3">
      <c r="A63" s="19" t="s">
        <v>27</v>
      </c>
      <c r="B63" s="30"/>
    </row>
    <row r="64" spans="1:2" ht="16.5" thickBot="1" x14ac:dyDescent="0.3">
      <c r="A64" s="19" t="s">
        <v>96</v>
      </c>
      <c r="B64" s="30"/>
    </row>
    <row r="65" spans="1:2" ht="15.75" x14ac:dyDescent="0.25">
      <c r="A65" s="44" t="s">
        <v>28</v>
      </c>
      <c r="B65" s="45">
        <f>SUM(B59:B63)</f>
        <v>0</v>
      </c>
    </row>
    <row r="66" spans="1:2" ht="20.25" x14ac:dyDescent="0.25">
      <c r="A66" s="46" t="s">
        <v>29</v>
      </c>
      <c r="B66" s="47">
        <f>B23+B35+B44+B51+B57+B65</f>
        <v>0</v>
      </c>
    </row>
    <row r="67" spans="1:2" ht="53.25" customHeight="1" x14ac:dyDescent="0.25">
      <c r="A67" s="65"/>
      <c r="B67" s="65"/>
    </row>
    <row r="68" spans="1:2" ht="21" thickBot="1" x14ac:dyDescent="0.3">
      <c r="A68" s="66" t="s">
        <v>30</v>
      </c>
      <c r="B68" s="67"/>
    </row>
    <row r="69" spans="1:2" ht="16.5" thickBot="1" x14ac:dyDescent="0.3">
      <c r="A69" s="61" t="s">
        <v>31</v>
      </c>
      <c r="B69" s="62"/>
    </row>
    <row r="70" spans="1:2" ht="16.5" thickBot="1" x14ac:dyDescent="0.3">
      <c r="A70" s="19" t="s">
        <v>32</v>
      </c>
      <c r="B70" s="31"/>
    </row>
    <row r="71" spans="1:2" ht="16.5" thickBot="1" x14ac:dyDescent="0.3">
      <c r="A71" s="32" t="s">
        <v>33</v>
      </c>
      <c r="B71" s="33"/>
    </row>
    <row r="72" spans="1:2" ht="16.5" thickBot="1" x14ac:dyDescent="0.3">
      <c r="A72" s="34" t="s">
        <v>34</v>
      </c>
      <c r="B72" s="31"/>
    </row>
    <row r="73" spans="1:2" ht="16.5" thickBot="1" x14ac:dyDescent="0.3">
      <c r="A73" s="19" t="s">
        <v>35</v>
      </c>
      <c r="B73" s="31"/>
    </row>
    <row r="74" spans="1:2" ht="16.5" thickBot="1" x14ac:dyDescent="0.3">
      <c r="A74" s="26" t="s">
        <v>36</v>
      </c>
      <c r="B74" s="35">
        <f>SUM(B70:B73)</f>
        <v>0</v>
      </c>
    </row>
    <row r="75" spans="1:2" ht="16.5" thickBot="1" x14ac:dyDescent="0.3">
      <c r="A75" s="61" t="s">
        <v>37</v>
      </c>
      <c r="B75" s="62"/>
    </row>
    <row r="76" spans="1:2" ht="16.5" thickBot="1" x14ac:dyDescent="0.3">
      <c r="A76" s="19" t="s">
        <v>38</v>
      </c>
      <c r="B76" s="31"/>
    </row>
    <row r="77" spans="1:2" ht="16.5" thickBot="1" x14ac:dyDescent="0.3">
      <c r="A77" s="26" t="s">
        <v>39</v>
      </c>
      <c r="B77" s="35">
        <f>SUM(B76)</f>
        <v>0</v>
      </c>
    </row>
    <row r="78" spans="1:2" ht="16.5" thickBot="1" x14ac:dyDescent="0.3">
      <c r="A78" s="61" t="s">
        <v>40</v>
      </c>
      <c r="B78" s="62"/>
    </row>
    <row r="79" spans="1:2" ht="16.5" thickBot="1" x14ac:dyDescent="0.3">
      <c r="A79" s="19" t="s">
        <v>41</v>
      </c>
      <c r="B79" s="31"/>
    </row>
    <row r="80" spans="1:2" ht="16.5" thickBot="1" x14ac:dyDescent="0.3">
      <c r="A80" s="26" t="s">
        <v>42</v>
      </c>
      <c r="B80" s="35">
        <f>SUM(B79)</f>
        <v>0</v>
      </c>
    </row>
    <row r="81" spans="1:2" ht="16.5" thickBot="1" x14ac:dyDescent="0.3">
      <c r="A81" s="26" t="s">
        <v>44</v>
      </c>
      <c r="B81" s="36"/>
    </row>
    <row r="82" spans="1:2" ht="16.5" thickBot="1" x14ac:dyDescent="0.3">
      <c r="A82" s="19" t="s">
        <v>45</v>
      </c>
      <c r="B82" s="31"/>
    </row>
    <row r="83" spans="1:2" ht="16.5" thickBot="1" x14ac:dyDescent="0.3">
      <c r="A83" s="19" t="s">
        <v>68</v>
      </c>
      <c r="B83" s="31"/>
    </row>
    <row r="84" spans="1:2" ht="16.5" thickBot="1" x14ac:dyDescent="0.3">
      <c r="A84" s="19" t="s">
        <v>46</v>
      </c>
      <c r="B84" s="31"/>
    </row>
    <row r="85" spans="1:2" ht="16.5" thickBot="1" x14ac:dyDescent="0.3">
      <c r="A85" s="19" t="s">
        <v>47</v>
      </c>
      <c r="B85" s="31"/>
    </row>
    <row r="86" spans="1:2" ht="16.5" thickBot="1" x14ac:dyDescent="0.3">
      <c r="A86" s="19" t="s">
        <v>48</v>
      </c>
      <c r="B86" s="31"/>
    </row>
    <row r="87" spans="1:2" ht="16.5" thickBot="1" x14ac:dyDescent="0.3">
      <c r="A87" s="61" t="s">
        <v>49</v>
      </c>
      <c r="B87" s="62"/>
    </row>
    <row r="88" spans="1:2" ht="16.5" thickBot="1" x14ac:dyDescent="0.3">
      <c r="A88" s="19" t="s">
        <v>43</v>
      </c>
      <c r="B88" s="31"/>
    </row>
    <row r="89" spans="1:2" ht="16.5" thickBot="1" x14ac:dyDescent="0.3">
      <c r="A89" s="26" t="s">
        <v>50</v>
      </c>
      <c r="B89" s="35">
        <f>SUM(B82:B86,B88)</f>
        <v>0</v>
      </c>
    </row>
    <row r="90" spans="1:2" ht="16.5" thickBot="1" x14ac:dyDescent="0.3">
      <c r="A90" s="61" t="s">
        <v>51</v>
      </c>
      <c r="B90" s="62"/>
    </row>
    <row r="91" spans="1:2" ht="29.25" customHeight="1" thickBot="1" x14ac:dyDescent="0.3">
      <c r="A91" s="19" t="s">
        <v>52</v>
      </c>
      <c r="B91" s="31"/>
    </row>
    <row r="92" spans="1:2" ht="16.5" thickBot="1" x14ac:dyDescent="0.3">
      <c r="A92" s="19" t="s">
        <v>53</v>
      </c>
      <c r="B92" s="31"/>
    </row>
    <row r="93" spans="1:2" ht="16.5" thickBot="1" x14ac:dyDescent="0.3">
      <c r="A93" s="37" t="s">
        <v>43</v>
      </c>
      <c r="B93" s="31"/>
    </row>
    <row r="94" spans="1:2" ht="16.5" thickBot="1" x14ac:dyDescent="0.3">
      <c r="A94" s="26" t="s">
        <v>54</v>
      </c>
      <c r="B94" s="35">
        <f>SUM(B91:B93)</f>
        <v>0</v>
      </c>
    </row>
    <row r="95" spans="1:2" ht="15.75" thickBot="1" x14ac:dyDescent="0.3">
      <c r="A95" s="63"/>
      <c r="B95" s="64"/>
    </row>
    <row r="96" spans="1:2" ht="21" thickBot="1" x14ac:dyDescent="0.3">
      <c r="A96" s="24" t="s">
        <v>55</v>
      </c>
      <c r="B96" s="1">
        <f>+B74+B77+B80+B89+B94</f>
        <v>0</v>
      </c>
    </row>
    <row r="97" spans="1:3" ht="15.75" thickBot="1" x14ac:dyDescent="0.3">
      <c r="A97" s="68"/>
      <c r="B97" s="68"/>
    </row>
    <row r="98" spans="1:3" ht="29.25" thickBot="1" x14ac:dyDescent="0.3">
      <c r="A98" s="38" t="s">
        <v>56</v>
      </c>
      <c r="B98" s="39" t="str">
        <f>IF(+B96-B66&lt;0,+B96-B66,"dai dati inseriti non emerge alcun deficit")</f>
        <v>dai dati inseriti non emerge alcun deficit</v>
      </c>
      <c r="C98" s="15" t="s">
        <v>69</v>
      </c>
    </row>
    <row r="99" spans="1:3" ht="15.75" thickBot="1" x14ac:dyDescent="0.3">
      <c r="A99" s="2" t="s">
        <v>77</v>
      </c>
      <c r="B99" s="40" t="str">
        <f>IF(B98&lt;0,IF(B66*80%&gt;-B98,-B98,B66*80%),"dai dati inseriti non risulta alcun contributo concedibile")</f>
        <v>dai dati inseriti non risulta alcun contributo concedibile</v>
      </c>
      <c r="C99" s="16">
        <v>0.5</v>
      </c>
    </row>
    <row r="100" spans="1:3" s="43" customFormat="1" ht="24.95" customHeight="1" x14ac:dyDescent="0.25">
      <c r="A100" s="41" t="s">
        <v>57</v>
      </c>
      <c r="B100" s="42"/>
    </row>
    <row r="101" spans="1:3" s="43" customFormat="1" ht="24.95" customHeight="1" x14ac:dyDescent="0.25">
      <c r="A101" s="60" t="s">
        <v>58</v>
      </c>
      <c r="B101" s="60"/>
    </row>
    <row r="102" spans="1:3" s="43" customFormat="1" ht="24.95" customHeight="1" x14ac:dyDescent="0.25">
      <c r="A102" s="60" t="s">
        <v>59</v>
      </c>
      <c r="B102" s="60"/>
    </row>
    <row r="103" spans="1:3" s="43" customFormat="1" ht="24.95" customHeight="1" x14ac:dyDescent="0.25">
      <c r="A103" s="60" t="s">
        <v>60</v>
      </c>
      <c r="B103" s="60"/>
    </row>
    <row r="104" spans="1:3" s="43" customFormat="1" ht="24.95" customHeight="1" x14ac:dyDescent="0.25">
      <c r="A104" s="60" t="s">
        <v>61</v>
      </c>
      <c r="B104" s="60"/>
    </row>
    <row r="105" spans="1:3" s="43" customFormat="1" ht="33" customHeight="1" x14ac:dyDescent="0.25">
      <c r="A105" s="60" t="s">
        <v>63</v>
      </c>
      <c r="B105" s="60"/>
    </row>
    <row r="106" spans="1:3" s="43" customFormat="1" ht="24.95" customHeight="1" x14ac:dyDescent="0.25">
      <c r="A106" s="60" t="s">
        <v>97</v>
      </c>
      <c r="B106" s="60"/>
    </row>
    <row r="107" spans="1:3" s="43" customFormat="1" ht="43.5" customHeight="1" thickBot="1" x14ac:dyDescent="0.3">
      <c r="A107" s="60" t="s">
        <v>98</v>
      </c>
      <c r="B107" s="60"/>
    </row>
    <row r="108" spans="1:3" x14ac:dyDescent="0.25">
      <c r="A108" s="3" t="s">
        <v>64</v>
      </c>
      <c r="B108" s="50" t="e">
        <f>A109/B66</f>
        <v>#DIV/0!</v>
      </c>
    </row>
    <row r="109" spans="1:3" ht="15.75" thickBot="1" x14ac:dyDescent="0.3">
      <c r="A109" s="7">
        <v>0</v>
      </c>
      <c r="B109" s="51"/>
    </row>
    <row r="110" spans="1:3" x14ac:dyDescent="0.25">
      <c r="A110" s="4" t="s">
        <v>65</v>
      </c>
      <c r="B110" s="50" t="e">
        <f>(A111/B66)</f>
        <v>#DIV/0!</v>
      </c>
    </row>
    <row r="111" spans="1:3" ht="15.75" thickBot="1" x14ac:dyDescent="0.3">
      <c r="A111" s="7">
        <v>0</v>
      </c>
      <c r="B111" s="51"/>
    </row>
    <row r="112" spans="1:3" x14ac:dyDescent="0.25">
      <c r="A112" s="5" t="s">
        <v>62</v>
      </c>
      <c r="B112" s="52"/>
    </row>
    <row r="113" spans="1:2" ht="15.75" thickBot="1" x14ac:dyDescent="0.3">
      <c r="A113" s="6" t="s">
        <v>66</v>
      </c>
      <c r="B113" s="53"/>
    </row>
    <row r="114" spans="1:2" x14ac:dyDescent="0.25">
      <c r="A114" s="8"/>
      <c r="B114" s="53"/>
    </row>
    <row r="115" spans="1:2" x14ac:dyDescent="0.25">
      <c r="A115" s="9"/>
      <c r="B115" s="53"/>
    </row>
    <row r="116" spans="1:2" x14ac:dyDescent="0.25">
      <c r="A116" s="10"/>
      <c r="B116" s="53"/>
    </row>
    <row r="117" spans="1:2" x14ac:dyDescent="0.25">
      <c r="A117" s="10"/>
      <c r="B117" s="53"/>
    </row>
    <row r="118" spans="1:2" ht="15.75" thickBot="1" x14ac:dyDescent="0.3">
      <c r="A118" s="11"/>
      <c r="B118" s="53"/>
    </row>
  </sheetData>
  <mergeCells count="29">
    <mergeCell ref="A1:B1"/>
    <mergeCell ref="A7:B7"/>
    <mergeCell ref="A25:B25"/>
    <mergeCell ref="A45:B45"/>
    <mergeCell ref="A52:B52"/>
    <mergeCell ref="A24:B24"/>
    <mergeCell ref="A67:B67"/>
    <mergeCell ref="A68:B68"/>
    <mergeCell ref="A97:B97"/>
    <mergeCell ref="A101:B101"/>
    <mergeCell ref="A69:B69"/>
    <mergeCell ref="A75:B75"/>
    <mergeCell ref="A78:B78"/>
    <mergeCell ref="B108:B109"/>
    <mergeCell ref="B110:B111"/>
    <mergeCell ref="B112:B118"/>
    <mergeCell ref="A4:B4"/>
    <mergeCell ref="A5:B5"/>
    <mergeCell ref="A6:B6"/>
    <mergeCell ref="A102:B102"/>
    <mergeCell ref="A103:B103"/>
    <mergeCell ref="A104:B104"/>
    <mergeCell ref="A105:B105"/>
    <mergeCell ref="A106:B106"/>
    <mergeCell ref="A107:B107"/>
    <mergeCell ref="A87:B87"/>
    <mergeCell ref="A90:B90"/>
    <mergeCell ref="A95:B95"/>
    <mergeCell ref="A58:B58"/>
  </mergeCells>
  <conditionalFormatting sqref="B98">
    <cfRule type="cellIs" dxfId="0" priority="1" operator="equal">
      <formula>$C$98</formula>
    </cfRule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rowBreaks count="1" manualBreakCount="1">
    <brk id="67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Art. 10</vt:lpstr>
      <vt:lpstr>Foglio2</vt:lpstr>
      <vt:lpstr>'Art. 10'!Area_stampa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Lisi</dc:creator>
  <cp:lastModifiedBy>Antonella Fina</cp:lastModifiedBy>
  <cp:lastPrinted>2018-07-16T10:07:14Z</cp:lastPrinted>
  <dcterms:created xsi:type="dcterms:W3CDTF">2016-04-05T09:37:52Z</dcterms:created>
  <dcterms:modified xsi:type="dcterms:W3CDTF">2019-08-06T08:33:34Z</dcterms:modified>
</cp:coreProperties>
</file>