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lazioinnova.it\dati\700 - Acquisti\ANNO 2021\1. GARE ORDINARIE\Servizi di ideazione grafica - sopra soglia 214k\Documenti di gara definitivi\"/>
    </mc:Choice>
  </mc:AlternateContent>
  <bookViews>
    <workbookView xWindow="0" yWindow="0" windowWidth="38400" windowHeight="12435"/>
  </bookViews>
  <sheets>
    <sheet name="Riepilogo" sheetId="1" r:id="rId1"/>
  </sheets>
  <definedNames>
    <definedName name="_xlnm.Print_Area" localSheetId="0">Riepilogo!$A$1:$H$138</definedName>
    <definedName name="_xlnm.Print_Titles" localSheetId="0">Riepilogo!$1:$2</definedName>
  </definedNames>
  <calcPr calcId="152511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118" i="1" l="1"/>
  <c r="F118" i="1" l="1"/>
  <c r="F109" i="1"/>
  <c r="F108" i="1"/>
  <c r="F107" i="1"/>
  <c r="F106" i="1"/>
  <c r="F105" i="1"/>
  <c r="F104" i="1"/>
  <c r="F103" i="1"/>
  <c r="F98" i="1"/>
  <c r="F97" i="1"/>
  <c r="F87" i="1"/>
  <c r="H87" i="1" l="1"/>
  <c r="H82" i="1"/>
  <c r="H83" i="1"/>
  <c r="H84" i="1"/>
  <c r="H116" i="1"/>
  <c r="F116" i="1"/>
  <c r="F83" i="1"/>
  <c r="F84" i="1"/>
  <c r="F85" i="1"/>
  <c r="F86" i="1"/>
  <c r="F94" i="1"/>
  <c r="H94" i="1" s="1"/>
  <c r="F95" i="1"/>
  <c r="H95" i="1" s="1"/>
  <c r="H85" i="1"/>
  <c r="H86" i="1"/>
  <c r="H89" i="1"/>
  <c r="H90" i="1"/>
  <c r="H91" i="1"/>
  <c r="H92" i="1"/>
  <c r="H96" i="1"/>
  <c r="H98" i="1"/>
  <c r="H99" i="1"/>
  <c r="H100" i="1"/>
  <c r="H101" i="1"/>
  <c r="H102" i="1"/>
  <c r="H110" i="1"/>
  <c r="H111" i="1"/>
  <c r="H112" i="1"/>
  <c r="H113" i="1"/>
  <c r="H114" i="1"/>
  <c r="H115" i="1"/>
  <c r="F82" i="1"/>
  <c r="F121" i="1" s="1"/>
  <c r="F89" i="1"/>
  <c r="F90" i="1"/>
  <c r="F91" i="1"/>
  <c r="F92" i="1"/>
  <c r="F96" i="1"/>
  <c r="F99" i="1"/>
  <c r="F100" i="1"/>
  <c r="F101" i="1"/>
  <c r="F102" i="1"/>
  <c r="F110" i="1"/>
  <c r="F111" i="1"/>
  <c r="F112" i="1"/>
  <c r="F113" i="1"/>
  <c r="F114" i="1"/>
  <c r="F115" i="1"/>
  <c r="H121" i="1" l="1"/>
</calcChain>
</file>

<file path=xl/sharedStrings.xml><?xml version="1.0" encoding="utf-8"?>
<sst xmlns="http://schemas.openxmlformats.org/spreadsheetml/2006/main" count="162" uniqueCount="109">
  <si>
    <t>Oggetto fornitura</t>
  </si>
  <si>
    <t>Caratteristiche</t>
  </si>
  <si>
    <t xml:space="preserve">DATA </t>
  </si>
  <si>
    <t>_______________________</t>
  </si>
  <si>
    <t>(Nome)</t>
  </si>
  <si>
    <t>Nato a</t>
  </si>
  <si>
    <t xml:space="preserve">Residente a </t>
  </si>
  <si>
    <t>Via/piazza</t>
  </si>
  <si>
    <r>
      <t xml:space="preserve">in qualità di: </t>
    </r>
    <r>
      <rPr>
        <i/>
        <sz val="9"/>
        <color theme="1"/>
        <rFont val="Calibri"/>
        <family val="2"/>
      </rPr>
      <t>(indicare la carica, anche sociale)</t>
    </r>
  </si>
  <si>
    <t>dell’Operatore/Impresa</t>
  </si>
  <si>
    <t>Con sede nel comune di</t>
  </si>
  <si>
    <t>Codice fiscale</t>
  </si>
  <si>
    <t>telefono</t>
  </si>
  <si>
    <t>Indirizzo di posta elettronica</t>
  </si>
  <si>
    <t>Indirizzo PEC</t>
  </si>
  <si>
    <t>Il sottoscritto/i sottoscritti:</t>
  </si>
  <si>
    <r>
      <t xml:space="preserve">Partecipanti alla gara </t>
    </r>
    <r>
      <rPr>
        <i/>
        <sz val="9"/>
        <color theme="1"/>
        <rFont val="Calibri"/>
        <family val="2"/>
      </rPr>
      <t>(barrare la casella che interessa)</t>
    </r>
    <r>
      <rPr>
        <sz val="12"/>
        <color theme="1"/>
        <rFont val="Calibri"/>
        <family val="2"/>
      </rPr>
      <t xml:space="preserve"> </t>
    </r>
  </si>
  <si>
    <r>
      <t></t>
    </r>
    <r>
      <rPr>
        <sz val="12"/>
        <color theme="1"/>
        <rFont val="Calibri"/>
        <family val="2"/>
      </rPr>
      <t xml:space="preserve">Impresa individuale; </t>
    </r>
  </si>
  <si>
    <r>
      <t></t>
    </r>
    <r>
      <rPr>
        <sz val="12"/>
        <color theme="1"/>
        <rFont val="Calibri"/>
        <family val="2"/>
      </rPr>
      <t xml:space="preserve">Consorzio fra società cooperativa di produzione e lavoro; </t>
    </r>
  </si>
  <si>
    <r>
      <t></t>
    </r>
    <r>
      <rPr>
        <sz val="12"/>
        <color theme="1"/>
        <rFont val="Calibri"/>
        <family val="2"/>
      </rPr>
      <t xml:space="preserve">Consorzio tra imprese artigiane; </t>
    </r>
  </si>
  <si>
    <r>
      <t></t>
    </r>
    <r>
      <rPr>
        <sz val="12"/>
        <color theme="1"/>
        <rFont val="Calibri"/>
        <family val="2"/>
      </rPr>
      <t xml:space="preserve">Consorzio stabile; </t>
    </r>
  </si>
  <si>
    <r>
      <t></t>
    </r>
    <r>
      <rPr>
        <sz val="12"/>
        <color theme="1"/>
        <rFont val="Calibri"/>
        <family val="2"/>
      </rPr>
      <t xml:space="preserve">Mandataria di un raggruppamento temporaneo </t>
    </r>
  </si>
  <si>
    <r>
      <t></t>
    </r>
    <r>
      <rPr>
        <sz val="12"/>
        <color theme="1"/>
        <rFont val="Calibri"/>
        <family val="2"/>
      </rPr>
      <t xml:space="preserve">Società </t>
    </r>
    <r>
      <rPr>
        <i/>
        <sz val="8"/>
        <color theme="1"/>
        <rFont val="Calibri"/>
        <family val="2"/>
      </rPr>
      <t>(specificare tipo)</t>
    </r>
    <r>
      <rPr>
        <sz val="12"/>
        <color theme="1"/>
        <rFont val="Calibri"/>
        <family val="2"/>
      </rPr>
      <t>:  __________________________</t>
    </r>
  </si>
  <si>
    <r>
      <t xml:space="preserve">       </t>
    </r>
    <r>
      <rPr>
        <sz val="12"/>
        <color theme="1"/>
        <rFont val="Calibri"/>
        <family val="2"/>
      </rPr>
      <t xml:space="preserve">costituito </t>
    </r>
  </si>
  <si>
    <r>
      <t xml:space="preserve">       </t>
    </r>
    <r>
      <rPr>
        <sz val="12"/>
        <color theme="1"/>
        <rFont val="Calibri"/>
        <family val="2"/>
      </rPr>
      <t xml:space="preserve">non costituito; </t>
    </r>
  </si>
  <si>
    <r>
      <t></t>
    </r>
    <r>
      <rPr>
        <sz val="12"/>
        <color theme="1"/>
        <rFont val="Calibri"/>
        <family val="2"/>
      </rPr>
      <t xml:space="preserve">Mandante di un raggruppamento temporaneo non costituito; </t>
    </r>
  </si>
  <si>
    <r>
      <t></t>
    </r>
    <r>
      <rPr>
        <sz val="12"/>
        <color theme="1"/>
        <rFont val="Calibri"/>
        <family val="2"/>
      </rPr>
      <t xml:space="preserve">Mandataria di un consorzio ordinario; </t>
    </r>
  </si>
  <si>
    <r>
      <t></t>
    </r>
    <r>
      <rPr>
        <sz val="12"/>
        <color theme="1"/>
        <rFont val="Calibri"/>
        <family val="2"/>
      </rPr>
      <t xml:space="preserve">Mandante di un consorzio ordinario non costituito; </t>
    </r>
  </si>
  <si>
    <r>
      <t></t>
    </r>
    <r>
      <rPr>
        <sz val="12"/>
        <color theme="1"/>
        <rFont val="Calibri"/>
        <family val="2"/>
      </rPr>
      <t xml:space="preserve">GEIE (lett. f), art. 34, Codice) </t>
    </r>
  </si>
  <si>
    <r>
      <t></t>
    </r>
    <r>
      <rPr>
        <sz val="12"/>
        <color theme="1"/>
        <rFont val="Calibri"/>
        <family val="2"/>
        <scheme val="minor"/>
      </rPr>
      <t>Mandataria di aggregazione di imprese aderenti al contratto di rete</t>
    </r>
  </si>
  <si>
    <t>OFFRE</t>
  </si>
  <si>
    <t>TIMBRO E FIRMA OPERATORE</t>
  </si>
  <si>
    <t>Euro ______________________________ (___________________________/00)</t>
  </si>
  <si>
    <t>DICHIARA CHE</t>
  </si>
  <si>
    <t>DICHIARA</t>
  </si>
  <si>
    <t>a) che la presente offerta è irrevocabile ed impegnativa sino al 180 giorno successivo al termine ultimo di presentazione delle offerte e di aver preso visione di tutte le norme e disposizioni contenute nel Disciplinare di gara e in tutti i suoi allegati e nei documenti ivi richiamati e di accettarle senza condizione o riserva alcuna.</t>
  </si>
  <si>
    <t>b) di aver preso atto e di accettare che non sono ammesse offerte alternative o condizionate e non sono ammesse offerte in aumento rispetto ai valori posti a base di gara.</t>
  </si>
  <si>
    <t>d) di aver preso cognizione di tutte le circostanze generali e speciali che possono interessare l’esecuzione dei servizi oggetto del contratto, e che di tali circostanze ha tenuto conto nella determinazione dei valori richiesti, ritenuti remunerativi.</t>
  </si>
  <si>
    <t>(in caso di raggruppamenti temporanei di Operatori Economici o consorzi ordinari non ancora costituiti, la presente dichiarazione deve essere sottoscritta da tutti gli Operatori raggruppati o consorziati )</t>
  </si>
  <si>
    <t xml:space="preserve">∑f
Prezzo annuo totale offerto  </t>
  </si>
  <si>
    <t>GRAFICA ISTITUZIONALE</t>
  </si>
  <si>
    <t>Progetto grafico, ricerca iconografica, tabelle, grafici</t>
  </si>
  <si>
    <t>Impaginazione, correzioni di bozze ed esecutivi per la stampa. Fornitura di pdf per la messa on line, anche in versione sfogliabile</t>
  </si>
  <si>
    <t xml:space="preserve">Revisione singoli strumenti dell'immagine coordinata istituzionale </t>
  </si>
  <si>
    <t>Identità visiva di progetto con ideazione logo</t>
  </si>
  <si>
    <t>Ideazione logo, declinazione di logo-marchio su elementi di base, immagine coordinata e format di comunicazione</t>
  </si>
  <si>
    <t xml:space="preserve">Identità visiva di progetto </t>
  </si>
  <si>
    <t>Studio del nome di Prodotto/servizio</t>
  </si>
  <si>
    <t>MATERIALI PER EVENTI E PROGETTI</t>
  </si>
  <si>
    <t>Progetto editoriale Brochure</t>
  </si>
  <si>
    <t>Progetto editoriale fino alle 24 pag. (brochure)</t>
  </si>
  <si>
    <t>Progetto editoriale fino alle 48 pag. (brochure)</t>
  </si>
  <si>
    <t>Depliant prodotti e servizi</t>
  </si>
  <si>
    <t>Progetto grafico e cartotecnica, revisione e rielaborazione testi, scelta fotografica</t>
  </si>
  <si>
    <t xml:space="preserve">Impaginazione ed esecutivi per la stampa </t>
  </si>
  <si>
    <t>Manifesto/locandina/totem</t>
  </si>
  <si>
    <t>Progetto grafico e cartotecnica, scelta fotografica</t>
  </si>
  <si>
    <t>Grafica stand</t>
  </si>
  <si>
    <t>Design</t>
  </si>
  <si>
    <t>Ideazione premi e targhe</t>
  </si>
  <si>
    <t>Gadget</t>
  </si>
  <si>
    <t>Progettazione</t>
  </si>
  <si>
    <t>Comunicazione evento/convegno standard</t>
  </si>
  <si>
    <t>Bilancio Aziendale e pubblicazioni similari</t>
  </si>
  <si>
    <t>Realizzazione manuale di identità, inclusivo di esecutivi per la stampa e fornitura di pdf per messa on line</t>
  </si>
  <si>
    <t>Creatività e progettazione grafica ed eventuale cartotecnica</t>
  </si>
  <si>
    <t>Special Package (es. cofanetto)</t>
  </si>
  <si>
    <t>Revisione biglietto da visita, carta intestata, with compliments, buste, etc. (esecutivi inclusi)</t>
  </si>
  <si>
    <t>Ideazione e declinazione di elementi grafici per un prodotto/servizio, esecutivi inclusi</t>
  </si>
  <si>
    <t>Progetto grafico e applicazione, inclusi esecutivi</t>
  </si>
  <si>
    <t>Fino a 200 pag.</t>
  </si>
  <si>
    <t>Fino a 300 pag.</t>
  </si>
  <si>
    <t>Fino a 400 pag.</t>
  </si>
  <si>
    <t>Progetto editoriale oltre le 48 pag. fino a 72 pag. (volume)</t>
  </si>
  <si>
    <t>Personalizzazione, inclusi esecutivi</t>
  </si>
  <si>
    <t xml:space="preserve">(a)
Quantità massima annua
</t>
  </si>
  <si>
    <t xml:space="preserve">(b)
Base d'asta unitaria (€)                         </t>
  </si>
  <si>
    <t>(d)
Prezzo unitario offerto (€)</t>
  </si>
  <si>
    <t>Impaginazione singolo prodotto</t>
  </si>
  <si>
    <t>impaginazione biglietto da visita (sia fronte/retro che solo fronte)</t>
  </si>
  <si>
    <t>Progetto editoriale oltre le 72 pag. fino a 100 pag. (volume)</t>
  </si>
  <si>
    <t>Badge/attestati</t>
  </si>
  <si>
    <t>Annuncio pubblicitario</t>
  </si>
  <si>
    <t>Progetto grafico, inclusivo di eventuale ideazione titolo evento e relative applicazioni</t>
  </si>
  <si>
    <t>VIDEO TUTORIAL</t>
  </si>
  <si>
    <t>Social Card</t>
  </si>
  <si>
    <t xml:space="preserve">Progetto grafico </t>
  </si>
  <si>
    <t>Adattamento al formato</t>
  </si>
  <si>
    <t>Fino a 100 mq</t>
  </si>
  <si>
    <t>Compreso tra 101 mq e 200 mq</t>
  </si>
  <si>
    <t>Compreso tra 201 mq e 300 mq</t>
  </si>
  <si>
    <t>Ideazione e Progettazione</t>
  </si>
  <si>
    <t>Impaginazione, correzione e rielaborazione testi, studi grafici e tabelle ed esecutivi per la stampa. Fornitura di pdf per messa online, anche in versione sfogliabileIl numero di pagine da tenere in considerazione è quello del documento word di partenza</t>
  </si>
  <si>
    <t>Save the Date, slide fondale, cartellina stampa, copertina documenti, social card, programma, scheda di registrazione e cavaliere, rollup/totem (esecutivi iclusi)</t>
  </si>
  <si>
    <t>Realizzazione video tutorial sui bandi in infografica</t>
  </si>
  <si>
    <t>LOGHI E IDENTITA' VISIVA, ATTIVITÀ DI COPYWRITING</t>
  </si>
  <si>
    <t>Ideazione e progettazione campagna web e social</t>
  </si>
  <si>
    <t>Realizzazione grafica e animazione, selezione musica di sottofondo senza diritti, redazione testi in sovraimpressione, speaker/voce guida con diritti di utilizzo su social network</t>
  </si>
  <si>
    <t xml:space="preserve">Adattamento al formato </t>
  </si>
  <si>
    <t>TABELLA CONTENENTE L'INDICAZIONE DEI PREZZI OFFERTI PER I SINGOLI PRODOTTI</t>
  </si>
  <si>
    <r>
      <t xml:space="preserve">
LAZIO INNOVA S.p.A.
SCHEMA OFFERTA ECONOMICA
Allegato n. 7 al Disciplinare di gara
Procedura aperta in ambito comunitario, ai sensi dell’art. 60 del D.Lgs. 50/2016, volta alla stipulazione di un accordo quadro avente ad oggetto l’acquisizione di servizi di ideazione, progettazione e realizzazione grafica di materiali e strumenti di comunicazione di Lazio Innov</t>
    </r>
    <r>
      <rPr>
        <b/>
        <sz val="11"/>
        <rFont val="Gill Sans MT"/>
        <family val="2"/>
      </rPr>
      <t>a – CIG 8628960B0C - CUP F59C21000380008</t>
    </r>
    <r>
      <rPr>
        <b/>
        <sz val="11"/>
        <color theme="1"/>
        <rFont val="Gill Sans MT"/>
        <family val="2"/>
      </rPr>
      <t xml:space="preserve">
</t>
    </r>
  </si>
  <si>
    <r>
      <t xml:space="preserve">I costi aziendali concernenti l’adempimento delle disposizioni in materia di salute e sicurezza sui luoghi di lavoro di cui all’art. 95, c. 10°, del Codice, avendo come riferimento le tipologie e i quantitativi massimi dei prodotti indicati nel listino nel periodo di 12 mesi sono pari al </t>
    </r>
    <r>
      <rPr>
        <b/>
        <sz val="11"/>
        <color theme="1"/>
        <rFont val="Gill Sans MT"/>
        <family val="2"/>
      </rPr>
      <t xml:space="preserve">____________% </t>
    </r>
    <r>
      <rPr>
        <sz val="11"/>
        <color theme="1"/>
        <rFont val="Gill Sans MT"/>
        <family val="2"/>
      </rPr>
      <t>dell’importo totale offerto.</t>
    </r>
  </si>
  <si>
    <t>(c=a*b)
Base d'Asta totale (€)</t>
  </si>
  <si>
    <t xml:space="preserve">(e=a*d)
Prezzo offerto per max quantità (€)                   </t>
  </si>
  <si>
    <t>Diritti dei terzi non soggetti a ribasso</t>
  </si>
  <si>
    <t>Base d'Asta</t>
  </si>
  <si>
    <r>
      <t>Di applicare i prezzi unitari offerti nella Tabella sottostante che, ai fini della valutazione dell’offerta economica e al netto dell'importo stanziato per l'eventuale acquisto dei diritti dei terzi, conducono a determinare, il "</t>
    </r>
    <r>
      <rPr>
        <b/>
        <sz val="11"/>
        <rFont val="Gill Sans MT"/>
        <family val="2"/>
      </rPr>
      <t>Prezzo offerto per max quantità</t>
    </r>
    <r>
      <rPr>
        <sz val="11"/>
        <rFont val="Gill Sans MT"/>
        <family val="2"/>
      </rPr>
      <t xml:space="preserve">" pari a: </t>
    </r>
  </si>
  <si>
    <r>
      <t xml:space="preserve">Che il ribasso offerto rispetto alla base Base d’Asta di Euro 241.592,00 (calcolata al netto dell'importo stanziato per l'eventuale acquisto dei diritti dei terzi) è pari al </t>
    </r>
    <r>
      <rPr>
        <b/>
        <sz val="11"/>
        <rFont val="Gill Sans MT"/>
        <family val="2"/>
      </rPr>
      <t>_________% (__________ per cento).</t>
    </r>
  </si>
  <si>
    <t>c) che i costi aziendali concernenti l’adempimento delle disposizioni in materia di salute e sicurezza sui luoghi di lavoro, ai sensi dell’art. 95, c. 10°, del Codice sono pari a Euro _____________________ avendo come riferimento la Base d’Asta di Euro 241.592,00 (Euro duecentoquarantunomilacinquecentonovantadue/00) oltre IVA;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</si>
</sst>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&quot;-&quot;??_-;_-@_-"/>
  </numFmts>
  <fonts count="2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1"/>
      <color theme="1"/>
      <name val="Gill Sans MT"/>
      <family val="2"/>
    </font>
    <font>
      <sz val="11"/>
      <color theme="1"/>
      <name val="Gill Sans MT"/>
      <family val="2"/>
    </font>
    <font>
      <b/>
      <sz val="11"/>
      <color theme="1"/>
      <name val="Gill Sans MT"/>
      <family val="2"/>
    </font>
    <font>
      <b/>
      <sz val="12"/>
      <color theme="1"/>
      <name val="Calibri"/>
      <family val="2"/>
    </font>
    <font>
      <i/>
      <sz val="9"/>
      <color theme="1"/>
      <name val="Calibri"/>
      <family val="2"/>
    </font>
    <font>
      <sz val="12"/>
      <color theme="1"/>
      <name val="Calibri"/>
      <family val="2"/>
    </font>
    <font>
      <sz val="12"/>
      <color theme="1"/>
      <name val="Arial Black"/>
      <family val="2"/>
    </font>
    <font>
      <i/>
      <sz val="8"/>
      <color theme="1"/>
      <name val="Calibri"/>
      <family val="2"/>
    </font>
    <font>
      <sz val="12"/>
      <color theme="1"/>
      <name val="Arial"/>
      <family val="2"/>
    </font>
    <font>
      <b/>
      <i/>
      <sz val="9"/>
      <color theme="1"/>
      <name val="Calibri"/>
      <family val="2"/>
    </font>
    <font>
      <i/>
      <sz val="11"/>
      <color theme="1"/>
      <name val="Gill Sans MT"/>
      <family val="2"/>
    </font>
    <font>
      <b/>
      <sz val="12"/>
      <color theme="1"/>
      <name val="Arial Black"/>
      <family val="2"/>
    </font>
    <font>
      <b/>
      <i/>
      <sz val="11"/>
      <color rgb="FF000000"/>
      <name val="Gill Sans MT"/>
      <family val="2"/>
    </font>
    <font>
      <sz val="11"/>
      <color rgb="FF000000"/>
      <name val="Gill Sans MT"/>
      <family val="2"/>
    </font>
    <font>
      <sz val="11"/>
      <name val="Gill Sans MT"/>
      <family val="2"/>
    </font>
    <font>
      <b/>
      <sz val="11"/>
      <name val="Gill Sans MT"/>
      <family val="2"/>
    </font>
    <font>
      <b/>
      <sz val="11"/>
      <color rgb="FF000000"/>
      <name val="Gill Sans MT"/>
      <family val="2"/>
    </font>
  </fonts>
  <fills count="8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99"/>
        <bgColor rgb="FF000000"/>
      </patternFill>
    </fill>
    <fill>
      <patternFill patternType="solid">
        <fgColor rgb="FFFFFFFF"/>
        <bgColor rgb="FF000000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64" fontId="5" fillId="0" borderId="0" applyFont="0" applyFill="0" applyBorder="0" applyAlignment="0" applyProtection="0"/>
  </cellStyleXfs>
  <cellXfs count="81">
    <xf numFmtId="0" fontId="0" fillId="0" borderId="0" xfId="0"/>
    <xf numFmtId="2" fontId="7" fillId="3" borderId="1" xfId="0" applyNumberFormat="1" applyFont="1" applyFill="1" applyBorder="1" applyAlignment="1" applyProtection="1">
      <alignment vertical="center" wrapText="1"/>
      <protection locked="0"/>
    </xf>
    <xf numFmtId="2" fontId="7" fillId="0" borderId="1" xfId="0" applyNumberFormat="1" applyFont="1" applyBorder="1" applyAlignment="1" applyProtection="1">
      <alignment horizontal="center" vertical="center" wrapText="1"/>
      <protection locked="0"/>
    </xf>
    <xf numFmtId="2" fontId="19" fillId="0" borderId="1" xfId="0" applyNumberFormat="1" applyFont="1" applyBorder="1" applyAlignment="1" applyProtection="1">
      <alignment horizontal="center" vertical="center" wrapText="1"/>
      <protection locked="0"/>
    </xf>
    <xf numFmtId="0" fontId="7" fillId="3" borderId="0" xfId="0" applyFont="1" applyFill="1" applyAlignment="1" applyProtection="1">
      <alignment vertical="center"/>
      <protection locked="0"/>
    </xf>
    <xf numFmtId="0" fontId="7" fillId="0" borderId="0" xfId="0" applyFont="1" applyAlignment="1" applyProtection="1">
      <alignment vertical="center"/>
      <protection locked="0"/>
    </xf>
    <xf numFmtId="0" fontId="9" fillId="3" borderId="0" xfId="0" applyFont="1" applyFill="1" applyAlignment="1" applyProtection="1">
      <alignment vertical="center"/>
      <protection locked="0"/>
    </xf>
    <xf numFmtId="0" fontId="8" fillId="3" borderId="0" xfId="0" applyFont="1" applyFill="1" applyBorder="1" applyAlignment="1" applyProtection="1">
      <alignment horizontal="center" vertical="center" wrapText="1"/>
      <protection locked="0"/>
    </xf>
    <xf numFmtId="1" fontId="8" fillId="3" borderId="0" xfId="0" applyNumberFormat="1" applyFont="1" applyFill="1" applyBorder="1" applyAlignment="1" applyProtection="1">
      <alignment horizontal="center" vertical="center" wrapText="1"/>
      <protection locked="0"/>
    </xf>
    <xf numFmtId="0" fontId="15" fillId="0" borderId="1" xfId="0" applyFont="1" applyBorder="1" applyAlignment="1" applyProtection="1">
      <alignment horizontal="justify" vertical="center" wrapText="1"/>
      <protection locked="0"/>
    </xf>
    <xf numFmtId="0" fontId="8" fillId="3" borderId="0" xfId="0" applyFont="1" applyFill="1" applyAlignment="1" applyProtection="1">
      <alignment vertical="center"/>
      <protection locked="0"/>
    </xf>
    <xf numFmtId="0" fontId="8" fillId="0" borderId="0" xfId="0" applyFont="1" applyAlignment="1" applyProtection="1">
      <alignment vertical="center"/>
      <protection locked="0"/>
    </xf>
    <xf numFmtId="0" fontId="11" fillId="0" borderId="1" xfId="0" applyFont="1" applyBorder="1" applyAlignment="1" applyProtection="1">
      <alignment horizontal="justify" vertical="center" wrapText="1"/>
      <protection locked="0"/>
    </xf>
    <xf numFmtId="0" fontId="11" fillId="0" borderId="1" xfId="0" applyFont="1" applyBorder="1" applyAlignment="1" applyProtection="1">
      <alignment horizontal="left" vertical="center" wrapText="1"/>
      <protection locked="0"/>
    </xf>
    <xf numFmtId="0" fontId="11" fillId="3" borderId="0" xfId="0" applyFont="1" applyFill="1" applyAlignment="1" applyProtection="1">
      <alignment horizontal="left" vertical="center"/>
      <protection locked="0"/>
    </xf>
    <xf numFmtId="0" fontId="12" fillId="3" borderId="0" xfId="0" applyFont="1" applyFill="1" applyAlignment="1" applyProtection="1">
      <alignment horizontal="left" vertical="center"/>
      <protection locked="0"/>
    </xf>
    <xf numFmtId="0" fontId="14" fillId="3" borderId="0" xfId="0" applyFont="1" applyFill="1" applyAlignment="1" applyProtection="1">
      <alignment horizontal="left" vertical="center"/>
      <protection locked="0"/>
    </xf>
    <xf numFmtId="0" fontId="7" fillId="3" borderId="0" xfId="0" applyFont="1" applyFill="1" applyBorder="1" applyAlignment="1" applyProtection="1">
      <alignment horizontal="left" vertical="center" wrapText="1"/>
      <protection locked="0"/>
    </xf>
    <xf numFmtId="1" fontId="7" fillId="3" borderId="0" xfId="0" applyNumberFormat="1" applyFont="1" applyFill="1" applyBorder="1" applyAlignment="1" applyProtection="1">
      <alignment horizontal="left" vertical="center" wrapText="1"/>
      <protection locked="0"/>
    </xf>
    <xf numFmtId="0" fontId="7" fillId="0" borderId="0" xfId="0" applyFont="1" applyBorder="1" applyAlignment="1" applyProtection="1">
      <alignment vertical="center"/>
      <protection locked="0"/>
    </xf>
    <xf numFmtId="1" fontId="7" fillId="0" borderId="0" xfId="0" applyNumberFormat="1" applyFont="1" applyBorder="1" applyAlignment="1" applyProtection="1">
      <alignment vertical="center"/>
      <protection locked="0"/>
    </xf>
    <xf numFmtId="0" fontId="8" fillId="4" borderId="1" xfId="0" applyFont="1" applyFill="1" applyBorder="1" applyAlignment="1" applyProtection="1">
      <alignment vertical="center" wrapText="1"/>
      <protection locked="0"/>
    </xf>
    <xf numFmtId="1" fontId="8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19" fillId="7" borderId="0" xfId="0" applyFont="1" applyFill="1" applyAlignment="1" applyProtection="1">
      <alignment vertical="center"/>
      <protection locked="0"/>
    </xf>
    <xf numFmtId="0" fontId="7" fillId="0" borderId="0" xfId="0" applyFont="1" applyFill="1" applyAlignment="1" applyProtection="1">
      <alignment vertical="center"/>
      <protection locked="0"/>
    </xf>
    <xf numFmtId="0" fontId="8" fillId="3" borderId="1" xfId="0" applyFont="1" applyFill="1" applyBorder="1" applyAlignment="1" applyProtection="1">
      <alignment horizontal="center" vertical="center" wrapText="1"/>
      <protection locked="0"/>
    </xf>
    <xf numFmtId="0" fontId="6" fillId="3" borderId="0" xfId="0" applyFont="1" applyFill="1" applyBorder="1" applyAlignment="1" applyProtection="1">
      <alignment horizontal="left" vertical="center" wrapText="1"/>
      <protection locked="0"/>
    </xf>
    <xf numFmtId="0" fontId="7" fillId="3" borderId="0" xfId="0" applyFont="1" applyFill="1" applyBorder="1" applyAlignment="1" applyProtection="1">
      <alignment horizontal="center" vertical="center" wrapText="1"/>
      <protection locked="0"/>
    </xf>
    <xf numFmtId="1" fontId="7" fillId="3" borderId="0" xfId="0" applyNumberFormat="1" applyFont="1" applyFill="1" applyBorder="1" applyAlignment="1" applyProtection="1">
      <alignment horizontal="center" vertical="center" wrapText="1"/>
      <protection locked="0"/>
    </xf>
    <xf numFmtId="4" fontId="7" fillId="3" borderId="0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0" applyNumberFormat="1" applyFont="1" applyBorder="1" applyAlignment="1" applyProtection="1">
      <alignment horizontal="center" vertical="center" wrapText="1"/>
      <protection locked="0"/>
    </xf>
    <xf numFmtId="4" fontId="8" fillId="4" borderId="2" xfId="0" applyNumberFormat="1" applyFont="1" applyFill="1" applyBorder="1" applyAlignment="1" applyProtection="1">
      <alignment horizontal="center" vertical="center" wrapText="1"/>
      <protection locked="0"/>
    </xf>
    <xf numFmtId="0" fontId="7" fillId="3" borderId="0" xfId="0" applyFont="1" applyFill="1" applyBorder="1" applyAlignment="1" applyProtection="1">
      <alignment vertical="center"/>
      <protection locked="0"/>
    </xf>
    <xf numFmtId="1" fontId="7" fillId="3" borderId="0" xfId="0" applyNumberFormat="1" applyFont="1" applyFill="1" applyBorder="1" applyAlignment="1" applyProtection="1">
      <alignment vertical="center"/>
      <protection locked="0"/>
    </xf>
    <xf numFmtId="0" fontId="8" fillId="3" borderId="0" xfId="0" applyFont="1" applyFill="1" applyBorder="1" applyAlignment="1" applyProtection="1">
      <alignment vertical="center"/>
      <protection locked="0"/>
    </xf>
    <xf numFmtId="0" fontId="8" fillId="3" borderId="0" xfId="0" applyFont="1" applyFill="1" applyBorder="1" applyAlignment="1" applyProtection="1">
      <alignment horizontal="right" vertical="center"/>
      <protection locked="0"/>
    </xf>
    <xf numFmtId="1" fontId="8" fillId="3" borderId="0" xfId="0" applyNumberFormat="1" applyFont="1" applyFill="1" applyBorder="1" applyAlignment="1" applyProtection="1">
      <alignment vertical="center"/>
      <protection locked="0"/>
    </xf>
    <xf numFmtId="1" fontId="7" fillId="2" borderId="1" xfId="5" applyNumberFormat="1" applyFont="1" applyFill="1" applyBorder="1" applyAlignment="1" applyProtection="1">
      <alignment horizontal="center" vertical="center" wrapText="1"/>
    </xf>
    <xf numFmtId="4" fontId="7" fillId="2" borderId="1" xfId="0" applyNumberFormat="1" applyFont="1" applyFill="1" applyBorder="1" applyAlignment="1" applyProtection="1">
      <alignment horizontal="center" vertical="center" wrapText="1"/>
    </xf>
    <xf numFmtId="4" fontId="7" fillId="2" borderId="1" xfId="5" applyNumberFormat="1" applyFont="1" applyFill="1" applyBorder="1" applyAlignment="1" applyProtection="1">
      <alignment horizontal="center" vertical="center" wrapText="1"/>
    </xf>
    <xf numFmtId="0" fontId="7" fillId="2" borderId="1" xfId="0" applyFont="1" applyFill="1" applyBorder="1" applyAlignment="1" applyProtection="1">
      <alignment horizontal="left" vertical="center" wrapText="1"/>
    </xf>
    <xf numFmtId="0" fontId="6" fillId="2" borderId="1" xfId="0" applyFont="1" applyFill="1" applyBorder="1" applyAlignment="1" applyProtection="1">
      <alignment vertical="center" wrapText="1"/>
    </xf>
    <xf numFmtId="4" fontId="7" fillId="2" borderId="1" xfId="0" applyNumberFormat="1" applyFont="1" applyFill="1" applyBorder="1" applyAlignment="1" applyProtection="1">
      <alignment vertical="center" wrapText="1"/>
    </xf>
    <xf numFmtId="4" fontId="20" fillId="2" borderId="1" xfId="0" applyNumberFormat="1" applyFont="1" applyFill="1" applyBorder="1" applyAlignment="1" applyProtection="1">
      <alignment horizontal="center" vertical="center" wrapText="1"/>
    </xf>
    <xf numFmtId="1" fontId="7" fillId="2" borderId="1" xfId="0" applyNumberFormat="1" applyFont="1" applyFill="1" applyBorder="1" applyAlignment="1" applyProtection="1">
      <alignment horizontal="center" vertical="center" wrapText="1"/>
    </xf>
    <xf numFmtId="1" fontId="19" fillId="6" borderId="1" xfId="0" applyNumberFormat="1" applyFont="1" applyFill="1" applyBorder="1" applyAlignment="1" applyProtection="1">
      <alignment horizontal="center" vertical="center" wrapText="1"/>
    </xf>
    <xf numFmtId="4" fontId="7" fillId="6" borderId="1" xfId="0" applyNumberFormat="1" applyFont="1" applyFill="1" applyBorder="1" applyAlignment="1" applyProtection="1">
      <alignment horizontal="center" vertical="center" wrapText="1"/>
    </xf>
    <xf numFmtId="4" fontId="19" fillId="6" borderId="1" xfId="0" applyNumberFormat="1" applyFont="1" applyFill="1" applyBorder="1" applyAlignment="1" applyProtection="1">
      <alignment horizontal="center" vertical="center" wrapText="1"/>
    </xf>
    <xf numFmtId="0" fontId="18" fillId="6" borderId="1" xfId="0" applyFont="1" applyFill="1" applyBorder="1" applyAlignment="1" applyProtection="1">
      <alignment horizontal="left" vertical="center" wrapText="1"/>
    </xf>
    <xf numFmtId="0" fontId="19" fillId="6" borderId="1" xfId="0" applyFont="1" applyFill="1" applyBorder="1" applyAlignment="1" applyProtection="1">
      <alignment horizontal="left" vertical="center" wrapText="1"/>
    </xf>
    <xf numFmtId="4" fontId="19" fillId="6" borderId="1" xfId="0" applyNumberFormat="1" applyFont="1" applyFill="1" applyBorder="1" applyAlignment="1" applyProtection="1">
      <alignment vertical="center" wrapText="1"/>
    </xf>
    <xf numFmtId="0" fontId="6" fillId="2" borderId="1" xfId="0" applyFont="1" applyFill="1" applyBorder="1" applyAlignment="1" applyProtection="1">
      <alignment horizontal="left" vertical="center" wrapText="1"/>
    </xf>
    <xf numFmtId="0" fontId="8" fillId="2" borderId="1" xfId="0" applyFont="1" applyFill="1" applyBorder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left" vertical="center" wrapText="1"/>
    </xf>
    <xf numFmtId="0" fontId="7" fillId="0" borderId="1" xfId="0" applyFont="1" applyBorder="1" applyAlignment="1" applyProtection="1">
      <alignment horizontal="center" vertical="center" wrapText="1"/>
    </xf>
    <xf numFmtId="1" fontId="7" fillId="0" borderId="1" xfId="0" applyNumberFormat="1" applyFont="1" applyBorder="1" applyAlignment="1" applyProtection="1">
      <alignment horizontal="center" vertical="center" wrapText="1"/>
    </xf>
    <xf numFmtId="0" fontId="7" fillId="0" borderId="1" xfId="0" applyNumberFormat="1" applyFont="1" applyBorder="1" applyAlignment="1" applyProtection="1">
      <alignment horizontal="center" vertical="center" wrapText="1"/>
    </xf>
    <xf numFmtId="4" fontId="7" fillId="0" borderId="1" xfId="0" applyNumberFormat="1" applyFont="1" applyBorder="1" applyAlignment="1" applyProtection="1">
      <alignment horizontal="center" vertical="center" wrapText="1"/>
    </xf>
    <xf numFmtId="0" fontId="7" fillId="3" borderId="1" xfId="0" applyNumberFormat="1" applyFont="1" applyFill="1" applyBorder="1" applyAlignment="1" applyProtection="1">
      <alignment horizontal="center" vertical="center" wrapText="1"/>
    </xf>
    <xf numFmtId="4" fontId="22" fillId="6" borderId="1" xfId="0" applyNumberFormat="1" applyFont="1" applyFill="1" applyBorder="1" applyAlignment="1" applyProtection="1">
      <alignment horizontal="center" vertical="center" wrapText="1"/>
    </xf>
    <xf numFmtId="4" fontId="8" fillId="2" borderId="3" xfId="0" applyNumberFormat="1" applyFont="1" applyFill="1" applyBorder="1" applyAlignment="1" applyProtection="1">
      <alignment horizontal="right" vertical="center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18" fillId="6" borderId="1" xfId="0" applyFont="1" applyFill="1" applyBorder="1" applyAlignment="1" applyProtection="1">
      <alignment horizontal="left" vertical="center" wrapText="1"/>
    </xf>
    <xf numFmtId="0" fontId="19" fillId="6" borderId="1" xfId="0" applyFont="1" applyFill="1" applyBorder="1" applyAlignment="1" applyProtection="1">
      <alignment horizontal="left" vertical="center" wrapText="1"/>
    </xf>
    <xf numFmtId="0" fontId="7" fillId="2" borderId="1" xfId="0" applyFont="1" applyFill="1" applyBorder="1" applyAlignment="1" applyProtection="1">
      <alignment horizontal="left" vertical="center" wrapText="1"/>
    </xf>
    <xf numFmtId="0" fontId="6" fillId="2" borderId="1" xfId="0" applyFont="1" applyFill="1" applyBorder="1" applyAlignment="1" applyProtection="1">
      <alignment horizontal="left" vertical="center" wrapText="1"/>
    </xf>
    <xf numFmtId="0" fontId="8" fillId="5" borderId="1" xfId="0" applyFont="1" applyFill="1" applyBorder="1" applyAlignment="1" applyProtection="1">
      <alignment horizontal="center" vertical="center" wrapText="1"/>
      <protection locked="0"/>
    </xf>
    <xf numFmtId="0" fontId="7" fillId="2" borderId="4" xfId="0" applyFont="1" applyFill="1" applyBorder="1" applyAlignment="1" applyProtection="1">
      <alignment horizontal="left" vertical="center" wrapText="1"/>
    </xf>
    <xf numFmtId="0" fontId="0" fillId="0" borderId="5" xfId="0" applyBorder="1" applyAlignment="1" applyProtection="1">
      <alignment horizontal="left" vertical="center" wrapText="1"/>
    </xf>
    <xf numFmtId="0" fontId="8" fillId="0" borderId="0" xfId="0" applyFont="1" applyBorder="1" applyAlignment="1" applyProtection="1">
      <alignment horizontal="center" vertical="center" wrapText="1"/>
      <protection locked="0"/>
    </xf>
    <xf numFmtId="0" fontId="7" fillId="3" borderId="0" xfId="0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0" fontId="0" fillId="0" borderId="1" xfId="0" applyFont="1" applyBorder="1" applyAlignment="1" applyProtection="1">
      <alignment horizontal="center" vertical="center"/>
      <protection locked="0"/>
    </xf>
    <xf numFmtId="0" fontId="17" fillId="0" borderId="0" xfId="0" applyFont="1" applyAlignment="1" applyProtection="1">
      <alignment horizontal="center" vertical="center"/>
      <protection locked="0"/>
    </xf>
    <xf numFmtId="0" fontId="12" fillId="3" borderId="0" xfId="0" applyFont="1" applyFill="1" applyAlignment="1" applyProtection="1">
      <alignment horizontal="left" vertical="center"/>
      <protection locked="0"/>
    </xf>
    <xf numFmtId="0" fontId="20" fillId="3" borderId="0" xfId="0" applyFont="1" applyFill="1" applyBorder="1" applyAlignment="1" applyProtection="1">
      <alignment horizontal="left" vertical="center" wrapText="1"/>
      <protection locked="0"/>
    </xf>
    <xf numFmtId="0" fontId="8" fillId="3" borderId="0" xfId="0" applyFont="1" applyFill="1" applyBorder="1" applyAlignment="1" applyProtection="1">
      <alignment horizontal="left" vertical="center" wrapText="1"/>
      <protection locked="0"/>
    </xf>
    <xf numFmtId="0" fontId="7" fillId="3" borderId="0" xfId="0" applyFont="1" applyFill="1" applyBorder="1" applyAlignment="1" applyProtection="1">
      <alignment horizontal="left" vertical="center" wrapText="1"/>
      <protection locked="0"/>
    </xf>
    <xf numFmtId="0" fontId="16" fillId="3" borderId="0" xfId="0" applyFont="1" applyFill="1" applyBorder="1" applyAlignment="1" applyProtection="1">
      <alignment horizontal="left" vertical="center" wrapText="1"/>
      <protection locked="0"/>
    </xf>
    <xf numFmtId="0" fontId="17" fillId="3" borderId="0" xfId="0" applyFont="1" applyFill="1" applyAlignment="1" applyProtection="1">
      <alignment horizontal="center" vertical="center"/>
      <protection locked="0"/>
    </xf>
  </cellXfs>
  <cellStyles count="6">
    <cellStyle name="Collegamento ipertestuale" xfId="1" builtinId="8" hidden="1"/>
    <cellStyle name="Collegamento ipertestuale" xfId="3" builtinId="8" hidden="1"/>
    <cellStyle name="Collegamento ipertestuale visitato" xfId="2" builtinId="9" hidden="1"/>
    <cellStyle name="Collegamento ipertestuale visitato" xfId="4" builtinId="9" hidden="1"/>
    <cellStyle name="Migliaia" xfId="5" builtinId="3"/>
    <cellStyle name="Normale" xfId="0" builtinId="0" customBuiltin="1"/>
  </cellStyles>
  <dxfs count="0"/>
  <tableStyles count="0" defaultTableStyle="TableStyleMedium2" defaultPivotStyle="PivotStyleLight16"/>
  <colors>
    <mruColors>
      <color rgb="FFFFFF99"/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2241836</xdr:colOff>
      <xdr:row>0</xdr:row>
      <xdr:rowOff>28575</xdr:rowOff>
    </xdr:from>
    <xdr:to>
      <xdr:col>3</xdr:col>
      <xdr:colOff>893616</xdr:colOff>
      <xdr:row>0</xdr:row>
      <xdr:rowOff>584200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xmlns="" id="{FC6A3C07-2889-D642-A285-3D2D86FF585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255200" y="28575"/>
          <a:ext cx="4990234" cy="5556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P364"/>
  <sheetViews>
    <sheetView tabSelected="1" topLeftCell="A58" zoomScale="80" zoomScaleNormal="80" zoomScalePageLayoutView="80" workbookViewId="0">
      <selection activeCell="D112" sqref="D112:E112"/>
    </sheetView>
  </sheetViews>
  <sheetFormatPr defaultColWidth="8.7109375" defaultRowHeight="17.25" x14ac:dyDescent="0.25"/>
  <cols>
    <col min="1" max="1" width="39.42578125" style="19" customWidth="1"/>
    <col min="2" max="2" width="56.28515625" style="19" customWidth="1"/>
    <col min="3" max="3" width="26.7109375" style="19" customWidth="1"/>
    <col min="4" max="4" width="17.140625" style="20" customWidth="1"/>
    <col min="5" max="5" width="18" style="19" customWidth="1"/>
    <col min="6" max="7" width="16.7109375" style="19" customWidth="1"/>
    <col min="8" max="8" width="40.28515625" style="19" customWidth="1"/>
    <col min="9" max="68" width="8.7109375" style="4"/>
    <col min="69" max="16384" width="8.7109375" style="5"/>
  </cols>
  <sheetData>
    <row r="1" spans="1:68" ht="68.099999999999994" customHeight="1" x14ac:dyDescent="0.25">
      <c r="A1" s="71"/>
      <c r="B1" s="71"/>
      <c r="C1" s="71"/>
      <c r="D1" s="71"/>
      <c r="E1" s="71"/>
      <c r="F1" s="71"/>
      <c r="G1" s="71"/>
      <c r="H1" s="71"/>
    </row>
    <row r="2" spans="1:68" ht="170.1" customHeight="1" x14ac:dyDescent="0.25">
      <c r="A2" s="70" t="s">
        <v>100</v>
      </c>
      <c r="B2" s="70"/>
      <c r="C2" s="70"/>
      <c r="D2" s="70"/>
      <c r="E2" s="70"/>
      <c r="F2" s="70"/>
      <c r="G2" s="70"/>
      <c r="H2" s="70"/>
    </row>
    <row r="3" spans="1:68" x14ac:dyDescent="0.25">
      <c r="A3" s="6" t="s">
        <v>15</v>
      </c>
      <c r="B3" s="7"/>
      <c r="C3" s="7"/>
      <c r="D3" s="8"/>
      <c r="E3" s="7"/>
      <c r="F3" s="7"/>
      <c r="G3" s="7"/>
      <c r="H3" s="7"/>
    </row>
    <row r="4" spans="1:68" ht="9" customHeight="1" x14ac:dyDescent="0.25">
      <c r="A4" s="6"/>
      <c r="B4" s="7"/>
      <c r="C4" s="7"/>
      <c r="D4" s="8"/>
      <c r="E4" s="7"/>
      <c r="F4" s="7"/>
      <c r="G4" s="7"/>
      <c r="H4" s="7"/>
    </row>
    <row r="5" spans="1:68" s="11" customFormat="1" x14ac:dyDescent="0.25">
      <c r="A5" s="9" t="s">
        <v>4</v>
      </c>
      <c r="B5" s="7"/>
      <c r="C5" s="7"/>
      <c r="D5" s="8"/>
      <c r="E5" s="7"/>
      <c r="F5" s="7"/>
      <c r="G5" s="7"/>
      <c r="H5" s="7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</row>
    <row r="6" spans="1:68" x14ac:dyDescent="0.25">
      <c r="A6" s="12" t="s">
        <v>5</v>
      </c>
      <c r="B6" s="7"/>
      <c r="C6" s="7"/>
      <c r="D6" s="8"/>
      <c r="E6" s="7"/>
      <c r="F6" s="7"/>
      <c r="G6" s="7"/>
      <c r="H6" s="7"/>
    </row>
    <row r="7" spans="1:68" x14ac:dyDescent="0.25">
      <c r="A7" s="12" t="s">
        <v>6</v>
      </c>
      <c r="B7" s="7"/>
      <c r="C7" s="7"/>
      <c r="D7" s="8"/>
      <c r="E7" s="7"/>
      <c r="F7" s="7"/>
      <c r="G7" s="7"/>
      <c r="H7" s="7"/>
    </row>
    <row r="8" spans="1:68" x14ac:dyDescent="0.25">
      <c r="A8" s="12" t="s">
        <v>7</v>
      </c>
      <c r="B8" s="7"/>
      <c r="C8" s="7"/>
      <c r="D8" s="8"/>
      <c r="E8" s="7"/>
      <c r="F8" s="7"/>
      <c r="G8" s="7"/>
      <c r="H8" s="7"/>
    </row>
    <row r="9" spans="1:68" x14ac:dyDescent="0.25">
      <c r="A9" s="13" t="s">
        <v>8</v>
      </c>
      <c r="B9" s="7"/>
      <c r="C9" s="7"/>
      <c r="D9" s="8"/>
      <c r="E9" s="7"/>
      <c r="F9" s="7"/>
      <c r="G9" s="7"/>
      <c r="H9" s="7"/>
    </row>
    <row r="10" spans="1:68" x14ac:dyDescent="0.25">
      <c r="A10" s="13" t="s">
        <v>9</v>
      </c>
      <c r="B10" s="7"/>
      <c r="C10" s="7"/>
      <c r="D10" s="8"/>
      <c r="E10" s="7"/>
      <c r="F10" s="7"/>
      <c r="G10" s="7"/>
      <c r="H10" s="7"/>
    </row>
    <row r="11" spans="1:68" x14ac:dyDescent="0.25">
      <c r="A11" s="12" t="s">
        <v>10</v>
      </c>
      <c r="B11" s="7"/>
      <c r="C11" s="7"/>
      <c r="D11" s="8"/>
      <c r="E11" s="7"/>
      <c r="F11" s="7"/>
      <c r="G11" s="7"/>
      <c r="H11" s="7"/>
    </row>
    <row r="12" spans="1:68" x14ac:dyDescent="0.25">
      <c r="A12" s="12" t="s">
        <v>11</v>
      </c>
      <c r="B12" s="7"/>
      <c r="C12" s="7"/>
      <c r="D12" s="8"/>
      <c r="E12" s="7"/>
      <c r="F12" s="7"/>
      <c r="G12" s="7"/>
      <c r="H12" s="7"/>
    </row>
    <row r="13" spans="1:68" x14ac:dyDescent="0.25">
      <c r="A13" s="12" t="s">
        <v>12</v>
      </c>
      <c r="B13" s="7"/>
      <c r="C13" s="7"/>
      <c r="D13" s="8"/>
      <c r="E13" s="7"/>
      <c r="F13" s="7"/>
      <c r="G13" s="7"/>
      <c r="H13" s="7"/>
    </row>
    <row r="14" spans="1:68" x14ac:dyDescent="0.25">
      <c r="A14" s="13" t="s">
        <v>13</v>
      </c>
      <c r="B14" s="7"/>
      <c r="C14" s="7"/>
      <c r="D14" s="8"/>
      <c r="E14" s="7"/>
      <c r="F14" s="7"/>
      <c r="G14" s="7"/>
      <c r="H14" s="7"/>
    </row>
    <row r="15" spans="1:68" x14ac:dyDescent="0.25">
      <c r="A15" s="13" t="s">
        <v>14</v>
      </c>
      <c r="B15" s="7"/>
      <c r="C15" s="7"/>
      <c r="D15" s="8"/>
      <c r="E15" s="7"/>
      <c r="F15" s="7"/>
      <c r="G15" s="7"/>
      <c r="H15" s="7"/>
    </row>
    <row r="16" spans="1:68" x14ac:dyDescent="0.25">
      <c r="A16" s="7"/>
      <c r="B16" s="7"/>
      <c r="C16" s="7"/>
      <c r="D16" s="8"/>
      <c r="E16" s="7"/>
      <c r="F16" s="7"/>
      <c r="G16" s="7"/>
      <c r="H16" s="7"/>
    </row>
    <row r="17" spans="1:68" s="11" customFormat="1" x14ac:dyDescent="0.25">
      <c r="A17" s="9" t="s">
        <v>4</v>
      </c>
      <c r="B17" s="7"/>
      <c r="C17" s="7"/>
      <c r="D17" s="8"/>
      <c r="E17" s="7"/>
      <c r="F17" s="7"/>
      <c r="G17" s="7"/>
      <c r="H17" s="7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0"/>
    </row>
    <row r="18" spans="1:68" x14ac:dyDescent="0.25">
      <c r="A18" s="12" t="s">
        <v>5</v>
      </c>
      <c r="B18" s="7"/>
      <c r="C18" s="7"/>
      <c r="D18" s="8"/>
      <c r="E18" s="7"/>
      <c r="F18" s="7"/>
      <c r="G18" s="7"/>
      <c r="H18" s="7"/>
    </row>
    <row r="19" spans="1:68" x14ac:dyDescent="0.25">
      <c r="A19" s="12" t="s">
        <v>6</v>
      </c>
      <c r="B19" s="7"/>
      <c r="C19" s="7"/>
      <c r="D19" s="8"/>
      <c r="E19" s="7"/>
      <c r="F19" s="7"/>
      <c r="G19" s="7"/>
      <c r="H19" s="7"/>
    </row>
    <row r="20" spans="1:68" x14ac:dyDescent="0.25">
      <c r="A20" s="12" t="s">
        <v>7</v>
      </c>
      <c r="B20" s="7"/>
      <c r="C20" s="7"/>
      <c r="D20" s="8"/>
      <c r="E20" s="7"/>
      <c r="F20" s="7"/>
      <c r="G20" s="7"/>
      <c r="H20" s="7"/>
    </row>
    <row r="21" spans="1:68" x14ac:dyDescent="0.25">
      <c r="A21" s="13" t="s">
        <v>8</v>
      </c>
      <c r="B21" s="7"/>
      <c r="C21" s="7"/>
      <c r="D21" s="8"/>
      <c r="E21" s="7"/>
      <c r="F21" s="7"/>
      <c r="G21" s="7"/>
      <c r="H21" s="7"/>
    </row>
    <row r="22" spans="1:68" x14ac:dyDescent="0.25">
      <c r="A22" s="13" t="s">
        <v>9</v>
      </c>
      <c r="B22" s="7"/>
      <c r="C22" s="7"/>
      <c r="D22" s="8"/>
      <c r="E22" s="7"/>
      <c r="F22" s="7"/>
      <c r="G22" s="7"/>
      <c r="H22" s="7"/>
    </row>
    <row r="23" spans="1:68" x14ac:dyDescent="0.25">
      <c r="A23" s="12" t="s">
        <v>10</v>
      </c>
      <c r="B23" s="7"/>
      <c r="C23" s="7"/>
      <c r="D23" s="8"/>
      <c r="E23" s="7"/>
      <c r="F23" s="7"/>
      <c r="G23" s="7"/>
      <c r="H23" s="7"/>
    </row>
    <row r="24" spans="1:68" x14ac:dyDescent="0.25">
      <c r="A24" s="12" t="s">
        <v>11</v>
      </c>
      <c r="B24" s="7"/>
      <c r="C24" s="7"/>
      <c r="D24" s="8"/>
      <c r="E24" s="7"/>
      <c r="F24" s="7"/>
      <c r="G24" s="7"/>
      <c r="H24" s="7"/>
    </row>
    <row r="25" spans="1:68" x14ac:dyDescent="0.25">
      <c r="A25" s="12" t="s">
        <v>12</v>
      </c>
      <c r="B25" s="7"/>
      <c r="C25" s="7"/>
      <c r="D25" s="8"/>
      <c r="E25" s="7"/>
      <c r="F25" s="7"/>
      <c r="G25" s="7"/>
      <c r="H25" s="7"/>
    </row>
    <row r="26" spans="1:68" x14ac:dyDescent="0.25">
      <c r="A26" s="13" t="s">
        <v>13</v>
      </c>
      <c r="B26" s="7"/>
      <c r="C26" s="7"/>
      <c r="D26" s="8"/>
      <c r="E26" s="7"/>
      <c r="F26" s="7"/>
      <c r="G26" s="7"/>
      <c r="H26" s="7"/>
    </row>
    <row r="27" spans="1:68" x14ac:dyDescent="0.25">
      <c r="A27" s="13" t="s">
        <v>14</v>
      </c>
      <c r="B27" s="7"/>
      <c r="C27" s="7"/>
      <c r="D27" s="8"/>
      <c r="E27" s="7"/>
      <c r="F27" s="7"/>
      <c r="G27" s="7"/>
      <c r="H27" s="7"/>
    </row>
    <row r="28" spans="1:68" x14ac:dyDescent="0.25">
      <c r="A28" s="7"/>
      <c r="B28" s="7"/>
      <c r="C28" s="7"/>
      <c r="D28" s="8"/>
      <c r="E28" s="7"/>
      <c r="F28" s="7"/>
      <c r="G28" s="7"/>
      <c r="H28" s="7"/>
    </row>
    <row r="29" spans="1:68" s="11" customFormat="1" x14ac:dyDescent="0.25">
      <c r="A29" s="9" t="s">
        <v>4</v>
      </c>
      <c r="B29" s="7"/>
      <c r="C29" s="7"/>
      <c r="D29" s="8"/>
      <c r="E29" s="7"/>
      <c r="F29" s="7"/>
      <c r="G29" s="7"/>
      <c r="H29" s="7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"/>
      <c r="BC29" s="10"/>
      <c r="BD29" s="10"/>
      <c r="BE29" s="10"/>
      <c r="BF29" s="10"/>
      <c r="BG29" s="10"/>
      <c r="BH29" s="10"/>
      <c r="BI29" s="10"/>
      <c r="BJ29" s="10"/>
      <c r="BK29" s="10"/>
      <c r="BL29" s="10"/>
      <c r="BM29" s="10"/>
      <c r="BN29" s="10"/>
      <c r="BO29" s="10"/>
      <c r="BP29" s="10"/>
    </row>
    <row r="30" spans="1:68" x14ac:dyDescent="0.25">
      <c r="A30" s="12" t="s">
        <v>5</v>
      </c>
      <c r="B30" s="7"/>
      <c r="C30" s="7"/>
      <c r="D30" s="8"/>
      <c r="E30" s="7"/>
      <c r="F30" s="7"/>
      <c r="G30" s="7"/>
      <c r="H30" s="7"/>
    </row>
    <row r="31" spans="1:68" x14ac:dyDescent="0.25">
      <c r="A31" s="12" t="s">
        <v>6</v>
      </c>
      <c r="B31" s="7"/>
      <c r="C31" s="7"/>
      <c r="D31" s="8"/>
      <c r="E31" s="7"/>
      <c r="F31" s="7"/>
      <c r="G31" s="7"/>
      <c r="H31" s="7"/>
    </row>
    <row r="32" spans="1:68" x14ac:dyDescent="0.25">
      <c r="A32" s="12" t="s">
        <v>7</v>
      </c>
      <c r="B32" s="7"/>
      <c r="C32" s="7"/>
      <c r="D32" s="8"/>
      <c r="E32" s="7"/>
      <c r="F32" s="7"/>
      <c r="G32" s="7"/>
      <c r="H32" s="7"/>
    </row>
    <row r="33" spans="1:68" x14ac:dyDescent="0.25">
      <c r="A33" s="13" t="s">
        <v>8</v>
      </c>
      <c r="B33" s="7"/>
      <c r="C33" s="7"/>
      <c r="D33" s="8"/>
      <c r="E33" s="7"/>
      <c r="F33" s="7"/>
      <c r="G33" s="7"/>
      <c r="H33" s="7"/>
    </row>
    <row r="34" spans="1:68" x14ac:dyDescent="0.25">
      <c r="A34" s="13" t="s">
        <v>9</v>
      </c>
      <c r="B34" s="7"/>
      <c r="C34" s="7"/>
      <c r="D34" s="8"/>
      <c r="E34" s="7"/>
      <c r="F34" s="7"/>
      <c r="G34" s="7"/>
      <c r="H34" s="7"/>
    </row>
    <row r="35" spans="1:68" x14ac:dyDescent="0.25">
      <c r="A35" s="12" t="s">
        <v>10</v>
      </c>
      <c r="B35" s="7"/>
      <c r="C35" s="7"/>
      <c r="D35" s="8"/>
      <c r="E35" s="7"/>
      <c r="F35" s="7"/>
      <c r="G35" s="7"/>
      <c r="H35" s="7"/>
    </row>
    <row r="36" spans="1:68" x14ac:dyDescent="0.25">
      <c r="A36" s="12" t="s">
        <v>11</v>
      </c>
      <c r="B36" s="7"/>
      <c r="C36" s="7"/>
      <c r="D36" s="8"/>
      <c r="E36" s="7"/>
      <c r="F36" s="7"/>
      <c r="G36" s="7"/>
      <c r="H36" s="7"/>
    </row>
    <row r="37" spans="1:68" x14ac:dyDescent="0.25">
      <c r="A37" s="12" t="s">
        <v>12</v>
      </c>
      <c r="B37" s="7"/>
      <c r="C37" s="7"/>
      <c r="D37" s="8"/>
      <c r="E37" s="7"/>
      <c r="F37" s="7"/>
      <c r="G37" s="7"/>
      <c r="H37" s="7"/>
    </row>
    <row r="38" spans="1:68" x14ac:dyDescent="0.25">
      <c r="A38" s="13" t="s">
        <v>13</v>
      </c>
      <c r="B38" s="7"/>
      <c r="C38" s="7"/>
      <c r="D38" s="8"/>
      <c r="E38" s="7"/>
      <c r="F38" s="7"/>
      <c r="G38" s="7"/>
      <c r="H38" s="7"/>
    </row>
    <row r="39" spans="1:68" x14ac:dyDescent="0.25">
      <c r="A39" s="13" t="s">
        <v>14</v>
      </c>
      <c r="B39" s="7"/>
      <c r="C39" s="7"/>
      <c r="D39" s="8"/>
      <c r="E39" s="7"/>
      <c r="F39" s="7"/>
      <c r="G39" s="7"/>
      <c r="H39" s="7"/>
    </row>
    <row r="40" spans="1:68" x14ac:dyDescent="0.25">
      <c r="A40" s="7"/>
      <c r="B40" s="7"/>
      <c r="C40" s="7"/>
      <c r="D40" s="8"/>
      <c r="E40" s="7"/>
      <c r="F40" s="7"/>
      <c r="G40" s="7"/>
      <c r="H40" s="7"/>
    </row>
    <row r="41" spans="1:68" s="11" customFormat="1" x14ac:dyDescent="0.25">
      <c r="A41" s="9" t="s">
        <v>4</v>
      </c>
      <c r="B41" s="7"/>
      <c r="C41" s="7"/>
      <c r="D41" s="8"/>
      <c r="E41" s="7"/>
      <c r="F41" s="7"/>
      <c r="G41" s="7"/>
      <c r="H41" s="7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  <c r="AU41" s="10"/>
      <c r="AV41" s="10"/>
      <c r="AW41" s="10"/>
      <c r="AX41" s="10"/>
      <c r="AY41" s="10"/>
      <c r="AZ41" s="10"/>
      <c r="BA41" s="10"/>
      <c r="BB41" s="10"/>
      <c r="BC41" s="10"/>
      <c r="BD41" s="10"/>
      <c r="BE41" s="10"/>
      <c r="BF41" s="10"/>
      <c r="BG41" s="10"/>
      <c r="BH41" s="10"/>
      <c r="BI41" s="10"/>
      <c r="BJ41" s="10"/>
      <c r="BK41" s="10"/>
      <c r="BL41" s="10"/>
      <c r="BM41" s="10"/>
      <c r="BN41" s="10"/>
      <c r="BO41" s="10"/>
      <c r="BP41" s="10"/>
    </row>
    <row r="42" spans="1:68" x14ac:dyDescent="0.25">
      <c r="A42" s="12" t="s">
        <v>5</v>
      </c>
      <c r="B42" s="7"/>
      <c r="C42" s="7"/>
      <c r="D42" s="8"/>
      <c r="E42" s="7"/>
      <c r="F42" s="7"/>
      <c r="G42" s="7"/>
      <c r="H42" s="7"/>
    </row>
    <row r="43" spans="1:68" x14ac:dyDescent="0.25">
      <c r="A43" s="12" t="s">
        <v>6</v>
      </c>
      <c r="B43" s="7"/>
      <c r="C43" s="7"/>
      <c r="D43" s="8"/>
      <c r="E43" s="7"/>
      <c r="F43" s="7"/>
      <c r="G43" s="7"/>
      <c r="H43" s="7"/>
    </row>
    <row r="44" spans="1:68" x14ac:dyDescent="0.25">
      <c r="A44" s="12" t="s">
        <v>7</v>
      </c>
      <c r="B44" s="7"/>
      <c r="C44" s="7"/>
      <c r="D44" s="8"/>
      <c r="E44" s="7"/>
      <c r="F44" s="7"/>
      <c r="G44" s="7"/>
      <c r="H44" s="7"/>
    </row>
    <row r="45" spans="1:68" ht="26.1" customHeight="1" x14ac:dyDescent="0.25">
      <c r="A45" s="13" t="s">
        <v>8</v>
      </c>
      <c r="B45" s="7"/>
      <c r="C45" s="7"/>
      <c r="D45" s="8"/>
      <c r="E45" s="7"/>
      <c r="F45" s="7"/>
      <c r="G45" s="7"/>
      <c r="H45" s="7"/>
    </row>
    <row r="46" spans="1:68" x14ac:dyDescent="0.25">
      <c r="A46" s="13" t="s">
        <v>9</v>
      </c>
      <c r="B46" s="7"/>
      <c r="C46" s="7"/>
      <c r="D46" s="8"/>
      <c r="E46" s="7"/>
      <c r="F46" s="7"/>
      <c r="G46" s="7"/>
      <c r="H46" s="7"/>
    </row>
    <row r="47" spans="1:68" x14ac:dyDescent="0.25">
      <c r="A47" s="12" t="s">
        <v>10</v>
      </c>
      <c r="B47" s="7"/>
      <c r="C47" s="7"/>
      <c r="D47" s="8"/>
      <c r="E47" s="7"/>
      <c r="F47" s="7"/>
      <c r="G47" s="7"/>
      <c r="H47" s="7"/>
    </row>
    <row r="48" spans="1:68" x14ac:dyDescent="0.25">
      <c r="A48" s="12" t="s">
        <v>11</v>
      </c>
      <c r="B48" s="7"/>
      <c r="C48" s="7"/>
      <c r="D48" s="8"/>
      <c r="E48" s="7"/>
      <c r="F48" s="7"/>
      <c r="G48" s="7"/>
      <c r="H48" s="7"/>
    </row>
    <row r="49" spans="1:8" x14ac:dyDescent="0.25">
      <c r="A49" s="12" t="s">
        <v>12</v>
      </c>
      <c r="B49" s="7"/>
      <c r="C49" s="7"/>
      <c r="D49" s="8"/>
      <c r="E49" s="7"/>
      <c r="F49" s="7"/>
      <c r="G49" s="7"/>
      <c r="H49" s="7"/>
    </row>
    <row r="50" spans="1:8" x14ac:dyDescent="0.25">
      <c r="A50" s="13" t="s">
        <v>13</v>
      </c>
      <c r="B50" s="7"/>
      <c r="C50" s="7"/>
      <c r="D50" s="8"/>
      <c r="E50" s="7"/>
      <c r="F50" s="7"/>
      <c r="G50" s="7"/>
      <c r="H50" s="7"/>
    </row>
    <row r="51" spans="1:8" x14ac:dyDescent="0.25">
      <c r="A51" s="13" t="s">
        <v>14</v>
      </c>
      <c r="B51" s="7"/>
      <c r="C51" s="7"/>
      <c r="D51" s="8"/>
      <c r="E51" s="7"/>
      <c r="F51" s="7"/>
      <c r="G51" s="7"/>
      <c r="H51" s="7"/>
    </row>
    <row r="52" spans="1:8" x14ac:dyDescent="0.25">
      <c r="A52" s="7"/>
      <c r="B52" s="7"/>
      <c r="C52" s="7"/>
      <c r="D52" s="8"/>
      <c r="E52" s="7"/>
      <c r="F52" s="7"/>
      <c r="G52" s="7"/>
      <c r="H52" s="7"/>
    </row>
    <row r="53" spans="1:8" x14ac:dyDescent="0.25">
      <c r="A53" s="14" t="s">
        <v>16</v>
      </c>
      <c r="B53" s="7"/>
      <c r="C53" s="7"/>
      <c r="D53" s="8"/>
      <c r="E53" s="7"/>
      <c r="F53" s="7"/>
      <c r="G53" s="7"/>
      <c r="H53" s="7"/>
    </row>
    <row r="54" spans="1:8" ht="19.5" x14ac:dyDescent="0.25">
      <c r="A54" s="15" t="s">
        <v>17</v>
      </c>
      <c r="B54" s="7"/>
      <c r="C54" s="7"/>
      <c r="D54" s="8"/>
      <c r="E54" s="7"/>
      <c r="F54" s="7"/>
      <c r="G54" s="7"/>
      <c r="H54" s="7"/>
    </row>
    <row r="55" spans="1:8" ht="19.5" x14ac:dyDescent="0.25">
      <c r="A55" s="15" t="s">
        <v>22</v>
      </c>
      <c r="B55" s="7"/>
      <c r="C55" s="7"/>
      <c r="D55" s="8"/>
      <c r="E55" s="7"/>
      <c r="F55" s="7"/>
      <c r="G55" s="7"/>
      <c r="H55" s="7"/>
    </row>
    <row r="56" spans="1:8" ht="19.5" x14ac:dyDescent="0.25">
      <c r="A56" s="15" t="s">
        <v>18</v>
      </c>
      <c r="B56" s="7"/>
      <c r="C56" s="7"/>
      <c r="D56" s="8"/>
      <c r="E56" s="7"/>
      <c r="F56" s="7"/>
      <c r="G56" s="7"/>
      <c r="H56" s="7"/>
    </row>
    <row r="57" spans="1:8" ht="19.5" x14ac:dyDescent="0.25">
      <c r="A57" s="15" t="s">
        <v>19</v>
      </c>
      <c r="B57" s="7"/>
      <c r="C57" s="7"/>
      <c r="D57" s="8"/>
      <c r="E57" s="7"/>
      <c r="F57" s="7"/>
      <c r="G57" s="7"/>
      <c r="H57" s="7"/>
    </row>
    <row r="58" spans="1:8" ht="19.5" x14ac:dyDescent="0.25">
      <c r="A58" s="15" t="s">
        <v>20</v>
      </c>
      <c r="B58" s="7"/>
      <c r="C58" s="7"/>
      <c r="D58" s="8"/>
      <c r="E58" s="7"/>
      <c r="F58" s="7"/>
      <c r="G58" s="7"/>
      <c r="H58" s="7"/>
    </row>
    <row r="59" spans="1:8" ht="19.5" x14ac:dyDescent="0.25">
      <c r="A59" s="15" t="s">
        <v>21</v>
      </c>
      <c r="B59" s="7"/>
      <c r="C59" s="7"/>
      <c r="D59" s="8"/>
      <c r="E59" s="7"/>
      <c r="F59" s="7"/>
      <c r="G59" s="7"/>
      <c r="H59" s="7"/>
    </row>
    <row r="60" spans="1:8" x14ac:dyDescent="0.25">
      <c r="A60" s="16" t="s">
        <v>23</v>
      </c>
      <c r="B60" s="7"/>
      <c r="C60" s="7"/>
      <c r="D60" s="8"/>
      <c r="E60" s="7"/>
      <c r="F60" s="7"/>
      <c r="G60" s="7"/>
      <c r="H60" s="7"/>
    </row>
    <row r="61" spans="1:8" x14ac:dyDescent="0.25">
      <c r="A61" s="16" t="s">
        <v>24</v>
      </c>
      <c r="B61" s="7"/>
      <c r="C61" s="7"/>
      <c r="D61" s="8"/>
      <c r="E61" s="7"/>
      <c r="F61" s="7"/>
      <c r="G61" s="7"/>
      <c r="H61" s="7"/>
    </row>
    <row r="62" spans="1:8" ht="19.5" x14ac:dyDescent="0.25">
      <c r="A62" s="15" t="s">
        <v>25</v>
      </c>
      <c r="B62" s="7"/>
      <c r="C62" s="7"/>
      <c r="D62" s="8"/>
      <c r="E62" s="7"/>
      <c r="F62" s="7"/>
      <c r="G62" s="7"/>
      <c r="H62" s="7"/>
    </row>
    <row r="63" spans="1:8" ht="19.5" x14ac:dyDescent="0.25">
      <c r="A63" s="15" t="s">
        <v>26</v>
      </c>
      <c r="B63" s="7"/>
      <c r="C63" s="7"/>
      <c r="D63" s="8"/>
      <c r="E63" s="7"/>
      <c r="F63" s="7"/>
      <c r="G63" s="7"/>
      <c r="H63" s="7"/>
    </row>
    <row r="64" spans="1:8" x14ac:dyDescent="0.25">
      <c r="A64" s="16" t="s">
        <v>23</v>
      </c>
      <c r="B64" s="7"/>
      <c r="C64" s="7"/>
      <c r="D64" s="8"/>
      <c r="E64" s="7"/>
      <c r="F64" s="7"/>
      <c r="G64" s="7"/>
      <c r="H64" s="7"/>
    </row>
    <row r="65" spans="1:8" x14ac:dyDescent="0.25">
      <c r="A65" s="16" t="s">
        <v>24</v>
      </c>
      <c r="B65" s="7"/>
      <c r="C65" s="7"/>
      <c r="D65" s="8"/>
      <c r="E65" s="7"/>
      <c r="F65" s="7"/>
      <c r="G65" s="7"/>
      <c r="H65" s="7"/>
    </row>
    <row r="66" spans="1:8" ht="19.5" x14ac:dyDescent="0.25">
      <c r="A66" s="15" t="s">
        <v>27</v>
      </c>
      <c r="B66" s="7"/>
      <c r="C66" s="7"/>
      <c r="D66" s="8"/>
      <c r="E66" s="7"/>
      <c r="F66" s="7"/>
      <c r="G66" s="7"/>
      <c r="H66" s="7"/>
    </row>
    <row r="67" spans="1:8" ht="19.5" x14ac:dyDescent="0.25">
      <c r="A67" s="15" t="s">
        <v>28</v>
      </c>
      <c r="B67" s="7"/>
      <c r="C67" s="7"/>
      <c r="D67" s="8"/>
      <c r="E67" s="7"/>
      <c r="F67" s="7"/>
      <c r="G67" s="7"/>
      <c r="H67" s="7"/>
    </row>
    <row r="68" spans="1:8" ht="19.5" x14ac:dyDescent="0.25">
      <c r="A68" s="75" t="s">
        <v>29</v>
      </c>
      <c r="B68" s="75"/>
      <c r="C68" s="15"/>
      <c r="D68" s="8"/>
      <c r="E68" s="7"/>
      <c r="F68" s="7"/>
      <c r="G68" s="7"/>
      <c r="H68" s="7"/>
    </row>
    <row r="69" spans="1:8" ht="19.5" x14ac:dyDescent="0.25">
      <c r="A69" s="74" t="s">
        <v>30</v>
      </c>
      <c r="B69" s="74"/>
      <c r="C69" s="74"/>
      <c r="D69" s="74"/>
      <c r="E69" s="74"/>
      <c r="F69" s="74"/>
      <c r="G69" s="74"/>
      <c r="H69" s="74"/>
    </row>
    <row r="70" spans="1:8" x14ac:dyDescent="0.25">
      <c r="A70" s="7"/>
      <c r="B70" s="7"/>
      <c r="C70" s="7"/>
      <c r="D70" s="8"/>
      <c r="E70" s="7"/>
      <c r="F70" s="7"/>
      <c r="G70" s="7"/>
      <c r="H70" s="7"/>
    </row>
    <row r="71" spans="1:8" x14ac:dyDescent="0.25">
      <c r="A71" s="76" t="s">
        <v>106</v>
      </c>
      <c r="B71" s="76"/>
      <c r="C71" s="76"/>
      <c r="D71" s="76"/>
      <c r="E71" s="76"/>
      <c r="F71" s="76"/>
      <c r="G71" s="76"/>
      <c r="H71" s="76"/>
    </row>
    <row r="72" spans="1:8" x14ac:dyDescent="0.25">
      <c r="A72" s="77" t="s">
        <v>32</v>
      </c>
      <c r="B72" s="77"/>
      <c r="C72" s="77"/>
      <c r="D72" s="77"/>
      <c r="E72" s="77"/>
      <c r="F72" s="77"/>
      <c r="G72" s="77"/>
      <c r="H72" s="77"/>
    </row>
    <row r="73" spans="1:8" x14ac:dyDescent="0.25">
      <c r="A73" s="76" t="s">
        <v>107</v>
      </c>
      <c r="B73" s="76"/>
      <c r="C73" s="76"/>
      <c r="D73" s="76"/>
      <c r="E73" s="76"/>
      <c r="F73" s="76"/>
      <c r="G73" s="76"/>
      <c r="H73" s="76"/>
    </row>
    <row r="74" spans="1:8" x14ac:dyDescent="0.25">
      <c r="A74" s="17"/>
      <c r="B74" s="17"/>
      <c r="C74" s="17"/>
      <c r="D74" s="18"/>
      <c r="E74" s="17"/>
      <c r="F74" s="17"/>
      <c r="G74" s="17"/>
      <c r="H74" s="17"/>
    </row>
    <row r="75" spans="1:8" x14ac:dyDescent="0.25">
      <c r="A75" s="78"/>
      <c r="B75" s="78"/>
      <c r="C75" s="78"/>
      <c r="D75" s="78"/>
      <c r="E75" s="78"/>
      <c r="F75" s="78"/>
      <c r="G75" s="78"/>
      <c r="H75" s="78"/>
    </row>
    <row r="76" spans="1:8" ht="19.5" x14ac:dyDescent="0.25">
      <c r="A76" s="74" t="s">
        <v>33</v>
      </c>
      <c r="B76" s="74"/>
      <c r="C76" s="74"/>
      <c r="D76" s="74"/>
      <c r="E76" s="74"/>
      <c r="F76" s="74"/>
      <c r="G76" s="74"/>
      <c r="H76" s="74"/>
    </row>
    <row r="77" spans="1:8" ht="36.6" customHeight="1" x14ac:dyDescent="0.25"/>
    <row r="78" spans="1:8" x14ac:dyDescent="0.25">
      <c r="A78" s="78" t="s">
        <v>101</v>
      </c>
      <c r="B78" s="78"/>
      <c r="C78" s="78"/>
      <c r="D78" s="78"/>
      <c r="E78" s="78"/>
      <c r="F78" s="78"/>
      <c r="G78" s="78"/>
      <c r="H78" s="78"/>
    </row>
    <row r="79" spans="1:8" x14ac:dyDescent="0.25">
      <c r="A79" s="72" t="s">
        <v>99</v>
      </c>
      <c r="B79" s="73"/>
      <c r="C79" s="73"/>
      <c r="D79" s="73"/>
      <c r="E79" s="73"/>
      <c r="F79" s="73"/>
      <c r="G79" s="73"/>
      <c r="H79" s="73"/>
    </row>
    <row r="80" spans="1:8" ht="69" x14ac:dyDescent="0.25">
      <c r="A80" s="21" t="s">
        <v>0</v>
      </c>
      <c r="B80" s="62" t="s">
        <v>1</v>
      </c>
      <c r="C80" s="62"/>
      <c r="D80" s="22" t="s">
        <v>75</v>
      </c>
      <c r="E80" s="23" t="s">
        <v>76</v>
      </c>
      <c r="F80" s="23" t="s">
        <v>102</v>
      </c>
      <c r="G80" s="23" t="s">
        <v>77</v>
      </c>
      <c r="H80" s="23" t="s">
        <v>103</v>
      </c>
    </row>
    <row r="81" spans="1:8" x14ac:dyDescent="0.25">
      <c r="A81" s="67" t="s">
        <v>40</v>
      </c>
      <c r="B81" s="67"/>
      <c r="C81" s="67"/>
      <c r="D81" s="67"/>
      <c r="E81" s="67"/>
      <c r="F81" s="67"/>
      <c r="G81" s="67"/>
      <c r="H81" s="67"/>
    </row>
    <row r="82" spans="1:8" x14ac:dyDescent="0.25">
      <c r="A82" s="66" t="s">
        <v>63</v>
      </c>
      <c r="B82" s="65" t="s">
        <v>41</v>
      </c>
      <c r="C82" s="65"/>
      <c r="D82" s="38">
        <v>4</v>
      </c>
      <c r="E82" s="39">
        <v>1200</v>
      </c>
      <c r="F82" s="40">
        <f t="shared" ref="F82:H115" si="0">+E82*D82</f>
        <v>4800</v>
      </c>
      <c r="G82" s="1"/>
      <c r="H82" s="43">
        <f>+G82*D82</f>
        <v>0</v>
      </c>
    </row>
    <row r="83" spans="1:8" x14ac:dyDescent="0.25">
      <c r="A83" s="66"/>
      <c r="B83" s="65" t="s">
        <v>42</v>
      </c>
      <c r="C83" s="41" t="s">
        <v>70</v>
      </c>
      <c r="D83" s="38">
        <v>2</v>
      </c>
      <c r="E83" s="39">
        <v>1440</v>
      </c>
      <c r="F83" s="40">
        <f t="shared" si="0"/>
        <v>2880</v>
      </c>
      <c r="G83" s="1"/>
      <c r="H83" s="43">
        <f t="shared" ref="H83:H115" si="1">+G83*D83</f>
        <v>0</v>
      </c>
    </row>
    <row r="84" spans="1:8" x14ac:dyDescent="0.25">
      <c r="A84" s="66"/>
      <c r="B84" s="65"/>
      <c r="C84" s="41" t="s">
        <v>71</v>
      </c>
      <c r="D84" s="38">
        <v>2</v>
      </c>
      <c r="E84" s="39">
        <v>1760</v>
      </c>
      <c r="F84" s="40">
        <f t="shared" si="0"/>
        <v>3520</v>
      </c>
      <c r="G84" s="1"/>
      <c r="H84" s="43">
        <f t="shared" si="1"/>
        <v>0</v>
      </c>
    </row>
    <row r="85" spans="1:8" x14ac:dyDescent="0.25">
      <c r="A85" s="66"/>
      <c r="B85" s="65"/>
      <c r="C85" s="41" t="s">
        <v>72</v>
      </c>
      <c r="D85" s="38">
        <v>1</v>
      </c>
      <c r="E85" s="39">
        <v>2000</v>
      </c>
      <c r="F85" s="40">
        <f t="shared" si="0"/>
        <v>2000</v>
      </c>
      <c r="G85" s="1"/>
      <c r="H85" s="43">
        <f t="shared" si="1"/>
        <v>0</v>
      </c>
    </row>
    <row r="86" spans="1:8" ht="34.5" x14ac:dyDescent="0.25">
      <c r="A86" s="42" t="s">
        <v>43</v>
      </c>
      <c r="B86" s="65" t="s">
        <v>67</v>
      </c>
      <c r="C86" s="65"/>
      <c r="D86" s="38">
        <v>20</v>
      </c>
      <c r="E86" s="39">
        <v>200</v>
      </c>
      <c r="F86" s="40">
        <f t="shared" si="0"/>
        <v>4000</v>
      </c>
      <c r="G86" s="1"/>
      <c r="H86" s="43">
        <f t="shared" si="1"/>
        <v>0</v>
      </c>
    </row>
    <row r="87" spans="1:8" x14ac:dyDescent="0.25">
      <c r="A87" s="42" t="s">
        <v>78</v>
      </c>
      <c r="B87" s="68" t="s">
        <v>79</v>
      </c>
      <c r="C87" s="69"/>
      <c r="D87" s="38">
        <v>50</v>
      </c>
      <c r="E87" s="39">
        <v>48</v>
      </c>
      <c r="F87" s="40">
        <f t="shared" si="0"/>
        <v>2400</v>
      </c>
      <c r="G87" s="1"/>
      <c r="H87" s="43">
        <f t="shared" si="1"/>
        <v>0</v>
      </c>
    </row>
    <row r="88" spans="1:8" x14ac:dyDescent="0.25">
      <c r="A88" s="67" t="s">
        <v>95</v>
      </c>
      <c r="B88" s="67"/>
      <c r="C88" s="67"/>
      <c r="D88" s="67"/>
      <c r="E88" s="67"/>
      <c r="F88" s="67"/>
      <c r="G88" s="67"/>
      <c r="H88" s="67"/>
    </row>
    <row r="89" spans="1:8" ht="36" customHeight="1" x14ac:dyDescent="0.25">
      <c r="A89" s="66" t="s">
        <v>44</v>
      </c>
      <c r="B89" s="65" t="s">
        <v>45</v>
      </c>
      <c r="C89" s="65"/>
      <c r="D89" s="38">
        <v>4</v>
      </c>
      <c r="E89" s="39">
        <v>1600</v>
      </c>
      <c r="F89" s="40">
        <f t="shared" si="0"/>
        <v>6400</v>
      </c>
      <c r="G89" s="1"/>
      <c r="H89" s="43">
        <f t="shared" si="1"/>
        <v>0</v>
      </c>
    </row>
    <row r="90" spans="1:8" ht="36" customHeight="1" x14ac:dyDescent="0.25">
      <c r="A90" s="66"/>
      <c r="B90" s="65" t="s">
        <v>64</v>
      </c>
      <c r="C90" s="65"/>
      <c r="D90" s="38">
        <v>4</v>
      </c>
      <c r="E90" s="39">
        <v>1200</v>
      </c>
      <c r="F90" s="40">
        <f t="shared" si="0"/>
        <v>4800</v>
      </c>
      <c r="G90" s="1"/>
      <c r="H90" s="43">
        <f t="shared" si="1"/>
        <v>0</v>
      </c>
    </row>
    <row r="91" spans="1:8" ht="36" customHeight="1" x14ac:dyDescent="0.25">
      <c r="A91" s="42" t="s">
        <v>46</v>
      </c>
      <c r="B91" s="65" t="s">
        <v>68</v>
      </c>
      <c r="C91" s="65"/>
      <c r="D91" s="38">
        <v>5</v>
      </c>
      <c r="E91" s="39">
        <v>1200</v>
      </c>
      <c r="F91" s="40">
        <f t="shared" si="0"/>
        <v>6000</v>
      </c>
      <c r="G91" s="1"/>
      <c r="H91" s="43">
        <f t="shared" si="1"/>
        <v>0</v>
      </c>
    </row>
    <row r="92" spans="1:8" x14ac:dyDescent="0.25">
      <c r="A92" s="66" t="s">
        <v>47</v>
      </c>
      <c r="B92" s="66"/>
      <c r="C92" s="66"/>
      <c r="D92" s="38">
        <v>5</v>
      </c>
      <c r="E92" s="39">
        <v>800</v>
      </c>
      <c r="F92" s="40">
        <f t="shared" si="0"/>
        <v>4000</v>
      </c>
      <c r="G92" s="1"/>
      <c r="H92" s="43">
        <f t="shared" si="1"/>
        <v>0</v>
      </c>
    </row>
    <row r="93" spans="1:8" x14ac:dyDescent="0.25">
      <c r="A93" s="67" t="s">
        <v>48</v>
      </c>
      <c r="B93" s="67"/>
      <c r="C93" s="67"/>
      <c r="D93" s="67"/>
      <c r="E93" s="67"/>
      <c r="F93" s="67"/>
      <c r="G93" s="67"/>
      <c r="H93" s="67"/>
    </row>
    <row r="94" spans="1:8" x14ac:dyDescent="0.25">
      <c r="A94" s="66" t="s">
        <v>49</v>
      </c>
      <c r="B94" s="65" t="s">
        <v>65</v>
      </c>
      <c r="C94" s="65"/>
      <c r="D94" s="38">
        <v>7</v>
      </c>
      <c r="E94" s="39">
        <v>560</v>
      </c>
      <c r="F94" s="40">
        <f t="shared" si="0"/>
        <v>3920</v>
      </c>
      <c r="G94" s="1"/>
      <c r="H94" s="43">
        <f t="shared" si="0"/>
        <v>0</v>
      </c>
    </row>
    <row r="95" spans="1:8" ht="34.5" x14ac:dyDescent="0.25">
      <c r="A95" s="66"/>
      <c r="B95" s="65" t="s">
        <v>92</v>
      </c>
      <c r="C95" s="41" t="s">
        <v>50</v>
      </c>
      <c r="D95" s="38">
        <v>4</v>
      </c>
      <c r="E95" s="39">
        <v>640</v>
      </c>
      <c r="F95" s="40">
        <f t="shared" si="0"/>
        <v>2560</v>
      </c>
      <c r="G95" s="1"/>
      <c r="H95" s="43">
        <f t="shared" si="0"/>
        <v>0</v>
      </c>
    </row>
    <row r="96" spans="1:8" ht="34.5" x14ac:dyDescent="0.25">
      <c r="A96" s="66"/>
      <c r="B96" s="65"/>
      <c r="C96" s="41" t="s">
        <v>51</v>
      </c>
      <c r="D96" s="38">
        <v>2</v>
      </c>
      <c r="E96" s="39">
        <v>880</v>
      </c>
      <c r="F96" s="40">
        <f t="shared" si="0"/>
        <v>1760</v>
      </c>
      <c r="G96" s="1"/>
      <c r="H96" s="43">
        <f t="shared" si="1"/>
        <v>0</v>
      </c>
    </row>
    <row r="97" spans="1:68" ht="51.75" x14ac:dyDescent="0.25">
      <c r="A97" s="66"/>
      <c r="B97" s="65"/>
      <c r="C97" s="41" t="s">
        <v>73</v>
      </c>
      <c r="D97" s="38">
        <v>1</v>
      </c>
      <c r="E97" s="39">
        <v>1120</v>
      </c>
      <c r="F97" s="40">
        <f t="shared" si="0"/>
        <v>1120</v>
      </c>
      <c r="G97" s="1"/>
      <c r="H97" s="43"/>
    </row>
    <row r="98" spans="1:68" ht="51.75" x14ac:dyDescent="0.25">
      <c r="A98" s="66"/>
      <c r="B98" s="65"/>
      <c r="C98" s="41" t="s">
        <v>80</v>
      </c>
      <c r="D98" s="38">
        <v>3</v>
      </c>
      <c r="E98" s="44">
        <v>1360</v>
      </c>
      <c r="F98" s="44">
        <f>+E98*D98</f>
        <v>4080</v>
      </c>
      <c r="G98" s="2"/>
      <c r="H98" s="43">
        <f t="shared" si="1"/>
        <v>0</v>
      </c>
    </row>
    <row r="99" spans="1:68" ht="18" customHeight="1" x14ac:dyDescent="0.25">
      <c r="A99" s="66" t="s">
        <v>52</v>
      </c>
      <c r="B99" s="65" t="s">
        <v>53</v>
      </c>
      <c r="C99" s="65"/>
      <c r="D99" s="38">
        <v>14</v>
      </c>
      <c r="E99" s="39">
        <v>640</v>
      </c>
      <c r="F99" s="40">
        <f t="shared" si="0"/>
        <v>8960</v>
      </c>
      <c r="G99" s="2"/>
      <c r="H99" s="43">
        <f t="shared" si="1"/>
        <v>0</v>
      </c>
    </row>
    <row r="100" spans="1:68" ht="16.350000000000001" customHeight="1" x14ac:dyDescent="0.25">
      <c r="A100" s="66"/>
      <c r="B100" s="65" t="s">
        <v>54</v>
      </c>
      <c r="C100" s="65"/>
      <c r="D100" s="45">
        <v>20</v>
      </c>
      <c r="E100" s="39">
        <v>320</v>
      </c>
      <c r="F100" s="40">
        <f t="shared" si="0"/>
        <v>6400</v>
      </c>
      <c r="G100" s="2"/>
      <c r="H100" s="43">
        <f t="shared" si="1"/>
        <v>0</v>
      </c>
    </row>
    <row r="101" spans="1:68" x14ac:dyDescent="0.25">
      <c r="A101" s="66" t="s">
        <v>55</v>
      </c>
      <c r="B101" s="65" t="s">
        <v>56</v>
      </c>
      <c r="C101" s="65"/>
      <c r="D101" s="45">
        <v>30</v>
      </c>
      <c r="E101" s="39">
        <v>320</v>
      </c>
      <c r="F101" s="40">
        <f t="shared" si="0"/>
        <v>9600</v>
      </c>
      <c r="G101" s="2"/>
      <c r="H101" s="43">
        <f t="shared" si="1"/>
        <v>0</v>
      </c>
    </row>
    <row r="102" spans="1:68" x14ac:dyDescent="0.25">
      <c r="A102" s="66"/>
      <c r="B102" s="65" t="s">
        <v>54</v>
      </c>
      <c r="C102" s="65"/>
      <c r="D102" s="45">
        <v>40</v>
      </c>
      <c r="E102" s="39">
        <v>136</v>
      </c>
      <c r="F102" s="40">
        <f t="shared" si="0"/>
        <v>5440</v>
      </c>
      <c r="G102" s="2"/>
      <c r="H102" s="43">
        <f t="shared" si="1"/>
        <v>0</v>
      </c>
    </row>
    <row r="103" spans="1:68" ht="15" customHeight="1" x14ac:dyDescent="0.25">
      <c r="A103" s="63" t="s">
        <v>81</v>
      </c>
      <c r="B103" s="64" t="s">
        <v>56</v>
      </c>
      <c r="C103" s="64"/>
      <c r="D103" s="46">
        <v>10</v>
      </c>
      <c r="E103" s="47">
        <v>240</v>
      </c>
      <c r="F103" s="48">
        <f t="shared" si="0"/>
        <v>2400</v>
      </c>
      <c r="G103" s="3"/>
      <c r="H103" s="51">
        <v>0</v>
      </c>
      <c r="I103" s="24"/>
      <c r="J103" s="24"/>
      <c r="K103" s="24"/>
      <c r="L103" s="24"/>
      <c r="M103" s="24"/>
      <c r="N103" s="24"/>
      <c r="O103" s="24"/>
      <c r="P103" s="24"/>
      <c r="Q103" s="24"/>
      <c r="R103" s="24"/>
      <c r="S103" s="24"/>
      <c r="T103" s="24"/>
      <c r="U103" s="24"/>
      <c r="V103" s="24"/>
      <c r="W103" s="24"/>
      <c r="X103" s="24"/>
      <c r="Y103" s="24"/>
      <c r="Z103" s="24"/>
      <c r="AA103" s="24"/>
      <c r="AB103" s="24"/>
      <c r="AC103" s="24"/>
      <c r="AD103" s="24"/>
      <c r="AE103" s="24"/>
      <c r="AF103" s="24"/>
      <c r="AG103" s="24"/>
      <c r="AH103" s="24"/>
      <c r="AI103" s="24"/>
      <c r="AJ103" s="24"/>
      <c r="AK103" s="24"/>
      <c r="AL103" s="24"/>
      <c r="AM103" s="24"/>
      <c r="AN103" s="24"/>
      <c r="AO103" s="24"/>
      <c r="AP103" s="24"/>
      <c r="AQ103" s="24"/>
      <c r="AR103" s="24"/>
      <c r="AS103" s="24"/>
      <c r="AT103" s="24"/>
      <c r="AU103" s="24"/>
      <c r="AV103" s="24"/>
      <c r="AW103" s="24"/>
      <c r="AX103" s="24"/>
      <c r="AY103" s="24"/>
      <c r="AZ103" s="24"/>
      <c r="BA103" s="24"/>
      <c r="BB103" s="24"/>
      <c r="BC103" s="24"/>
      <c r="BD103" s="24"/>
      <c r="BE103" s="24"/>
      <c r="BF103" s="24"/>
      <c r="BG103" s="24"/>
      <c r="BH103" s="24"/>
      <c r="BI103" s="24"/>
      <c r="BJ103" s="24"/>
      <c r="BK103" s="24"/>
      <c r="BL103" s="24"/>
      <c r="BM103" s="24"/>
      <c r="BN103" s="24"/>
      <c r="BO103" s="24"/>
      <c r="BP103" s="24"/>
    </row>
    <row r="104" spans="1:68" ht="21" customHeight="1" x14ac:dyDescent="0.25">
      <c r="A104" s="63"/>
      <c r="B104" s="64" t="s">
        <v>54</v>
      </c>
      <c r="C104" s="64"/>
      <c r="D104" s="46">
        <v>100</v>
      </c>
      <c r="E104" s="48">
        <v>24</v>
      </c>
      <c r="F104" s="48">
        <f t="shared" si="0"/>
        <v>2400</v>
      </c>
      <c r="G104" s="3"/>
      <c r="H104" s="51">
        <v>0</v>
      </c>
      <c r="I104" s="24"/>
      <c r="J104" s="24"/>
      <c r="K104" s="24"/>
      <c r="L104" s="24"/>
      <c r="M104" s="24"/>
      <c r="N104" s="24"/>
      <c r="O104" s="24"/>
      <c r="P104" s="24"/>
      <c r="Q104" s="24"/>
      <c r="R104" s="24"/>
      <c r="S104" s="24"/>
      <c r="T104" s="24"/>
      <c r="U104" s="24"/>
      <c r="V104" s="24"/>
      <c r="W104" s="24"/>
      <c r="X104" s="24"/>
      <c r="Y104" s="24"/>
      <c r="Z104" s="24"/>
      <c r="AA104" s="24"/>
      <c r="AB104" s="24"/>
      <c r="AC104" s="24"/>
      <c r="AD104" s="24"/>
      <c r="AE104" s="24"/>
      <c r="AF104" s="24"/>
      <c r="AG104" s="24"/>
      <c r="AH104" s="24"/>
      <c r="AI104" s="24"/>
      <c r="AJ104" s="24"/>
      <c r="AK104" s="24"/>
      <c r="AL104" s="24"/>
      <c r="AM104" s="24"/>
      <c r="AN104" s="24"/>
      <c r="AO104" s="24"/>
      <c r="AP104" s="24"/>
      <c r="AQ104" s="24"/>
      <c r="AR104" s="24"/>
      <c r="AS104" s="24"/>
      <c r="AT104" s="24"/>
      <c r="AU104" s="24"/>
      <c r="AV104" s="24"/>
      <c r="AW104" s="24"/>
      <c r="AX104" s="24"/>
      <c r="AY104" s="24"/>
      <c r="AZ104" s="24"/>
      <c r="BA104" s="24"/>
      <c r="BB104" s="24"/>
      <c r="BC104" s="24"/>
      <c r="BD104" s="24"/>
      <c r="BE104" s="24"/>
      <c r="BF104" s="24"/>
      <c r="BG104" s="24"/>
      <c r="BH104" s="24"/>
      <c r="BI104" s="24"/>
      <c r="BJ104" s="24"/>
      <c r="BK104" s="24"/>
      <c r="BL104" s="24"/>
      <c r="BM104" s="24"/>
      <c r="BN104" s="24"/>
      <c r="BO104" s="24"/>
      <c r="BP104" s="24"/>
    </row>
    <row r="105" spans="1:68" ht="21" customHeight="1" x14ac:dyDescent="0.25">
      <c r="A105" s="63" t="s">
        <v>85</v>
      </c>
      <c r="B105" s="64" t="s">
        <v>86</v>
      </c>
      <c r="C105" s="64"/>
      <c r="D105" s="45">
        <v>30</v>
      </c>
      <c r="E105" s="48">
        <v>320</v>
      </c>
      <c r="F105" s="48">
        <f t="shared" si="0"/>
        <v>9600</v>
      </c>
      <c r="G105" s="3"/>
      <c r="H105" s="51"/>
      <c r="I105" s="24"/>
      <c r="J105" s="24"/>
      <c r="K105" s="24"/>
      <c r="L105" s="24"/>
      <c r="M105" s="24"/>
      <c r="N105" s="24"/>
      <c r="O105" s="24"/>
      <c r="P105" s="24"/>
      <c r="Q105" s="24"/>
      <c r="R105" s="24"/>
      <c r="S105" s="24"/>
      <c r="T105" s="24"/>
      <c r="U105" s="24"/>
      <c r="V105" s="24"/>
      <c r="W105" s="24"/>
      <c r="X105" s="24"/>
      <c r="Y105" s="24"/>
      <c r="Z105" s="24"/>
      <c r="AA105" s="24"/>
      <c r="AB105" s="24"/>
      <c r="AC105" s="24"/>
      <c r="AD105" s="24"/>
      <c r="AE105" s="24"/>
      <c r="AF105" s="24"/>
      <c r="AG105" s="24"/>
      <c r="AH105" s="24"/>
      <c r="AI105" s="24"/>
      <c r="AJ105" s="24"/>
      <c r="AK105" s="24"/>
      <c r="AL105" s="24"/>
      <c r="AM105" s="24"/>
      <c r="AN105" s="24"/>
      <c r="AO105" s="24"/>
      <c r="AP105" s="24"/>
      <c r="AQ105" s="24"/>
      <c r="AR105" s="24"/>
      <c r="AS105" s="24"/>
      <c r="AT105" s="24"/>
      <c r="AU105" s="24"/>
      <c r="AV105" s="24"/>
      <c r="AW105" s="24"/>
      <c r="AX105" s="24"/>
      <c r="AY105" s="24"/>
      <c r="AZ105" s="24"/>
      <c r="BA105" s="24"/>
      <c r="BB105" s="24"/>
      <c r="BC105" s="24"/>
      <c r="BD105" s="24"/>
      <c r="BE105" s="24"/>
      <c r="BF105" s="24"/>
      <c r="BG105" s="24"/>
      <c r="BH105" s="24"/>
      <c r="BI105" s="24"/>
      <c r="BJ105" s="24"/>
      <c r="BK105" s="24"/>
      <c r="BL105" s="24"/>
      <c r="BM105" s="24"/>
      <c r="BN105" s="24"/>
      <c r="BO105" s="24"/>
      <c r="BP105" s="24"/>
    </row>
    <row r="106" spans="1:68" ht="21" customHeight="1" x14ac:dyDescent="0.25">
      <c r="A106" s="63"/>
      <c r="B106" s="64" t="s">
        <v>87</v>
      </c>
      <c r="C106" s="64"/>
      <c r="D106" s="45">
        <v>100</v>
      </c>
      <c r="E106" s="48">
        <v>16</v>
      </c>
      <c r="F106" s="48">
        <f t="shared" si="0"/>
        <v>1600</v>
      </c>
      <c r="G106" s="3"/>
      <c r="H106" s="51"/>
      <c r="I106" s="24"/>
      <c r="J106" s="24"/>
      <c r="K106" s="24"/>
      <c r="L106" s="24"/>
      <c r="M106" s="24"/>
      <c r="N106" s="24"/>
      <c r="O106" s="24"/>
      <c r="P106" s="24"/>
      <c r="Q106" s="24"/>
      <c r="R106" s="24"/>
      <c r="S106" s="24"/>
      <c r="T106" s="24"/>
      <c r="U106" s="24"/>
      <c r="V106" s="24"/>
      <c r="W106" s="24"/>
      <c r="X106" s="24"/>
      <c r="Y106" s="24"/>
      <c r="Z106" s="24"/>
      <c r="AA106" s="24"/>
      <c r="AB106" s="24"/>
      <c r="AC106" s="24"/>
      <c r="AD106" s="24"/>
      <c r="AE106" s="24"/>
      <c r="AF106" s="24"/>
      <c r="AG106" s="24"/>
      <c r="AH106" s="24"/>
      <c r="AI106" s="24"/>
      <c r="AJ106" s="24"/>
      <c r="AK106" s="24"/>
      <c r="AL106" s="24"/>
      <c r="AM106" s="24"/>
      <c r="AN106" s="24"/>
      <c r="AO106" s="24"/>
      <c r="AP106" s="24"/>
      <c r="AQ106" s="24"/>
      <c r="AR106" s="24"/>
      <c r="AS106" s="24"/>
      <c r="AT106" s="24"/>
      <c r="AU106" s="24"/>
      <c r="AV106" s="24"/>
      <c r="AW106" s="24"/>
      <c r="AX106" s="24"/>
      <c r="AY106" s="24"/>
      <c r="AZ106" s="24"/>
      <c r="BA106" s="24"/>
      <c r="BB106" s="24"/>
      <c r="BC106" s="24"/>
      <c r="BD106" s="24"/>
      <c r="BE106" s="24"/>
      <c r="BF106" s="24"/>
      <c r="BG106" s="24"/>
      <c r="BH106" s="24"/>
      <c r="BI106" s="24"/>
      <c r="BJ106" s="24"/>
      <c r="BK106" s="24"/>
      <c r="BL106" s="24"/>
      <c r="BM106" s="24"/>
      <c r="BN106" s="24"/>
      <c r="BO106" s="24"/>
      <c r="BP106" s="24"/>
    </row>
    <row r="107" spans="1:68" ht="21" customHeight="1" x14ac:dyDescent="0.25">
      <c r="A107" s="63" t="s">
        <v>82</v>
      </c>
      <c r="B107" s="64" t="s">
        <v>96</v>
      </c>
      <c r="C107" s="64"/>
      <c r="D107" s="46">
        <v>20</v>
      </c>
      <c r="E107" s="48">
        <v>2400</v>
      </c>
      <c r="F107" s="48">
        <f t="shared" si="0"/>
        <v>48000</v>
      </c>
      <c r="G107" s="3"/>
      <c r="H107" s="51">
        <v>0</v>
      </c>
      <c r="I107" s="24"/>
      <c r="J107" s="24"/>
      <c r="K107" s="24"/>
      <c r="L107" s="24"/>
      <c r="M107" s="24"/>
      <c r="N107" s="24"/>
      <c r="O107" s="24"/>
      <c r="P107" s="24"/>
      <c r="Q107" s="24"/>
      <c r="R107" s="24"/>
      <c r="S107" s="24"/>
      <c r="T107" s="24"/>
      <c r="U107" s="24"/>
      <c r="V107" s="24"/>
      <c r="W107" s="24"/>
      <c r="X107" s="24"/>
      <c r="Y107" s="24"/>
      <c r="Z107" s="24"/>
      <c r="AA107" s="24"/>
      <c r="AB107" s="24"/>
      <c r="AC107" s="24"/>
      <c r="AD107" s="24"/>
      <c r="AE107" s="24"/>
      <c r="AF107" s="24"/>
      <c r="AG107" s="24"/>
      <c r="AH107" s="24"/>
      <c r="AI107" s="24"/>
      <c r="AJ107" s="24"/>
      <c r="AK107" s="24"/>
      <c r="AL107" s="24"/>
      <c r="AM107" s="24"/>
      <c r="AN107" s="24"/>
      <c r="AO107" s="24"/>
      <c r="AP107" s="24"/>
      <c r="AQ107" s="24"/>
      <c r="AR107" s="24"/>
      <c r="AS107" s="24"/>
      <c r="AT107" s="24"/>
      <c r="AU107" s="24"/>
      <c r="AV107" s="24"/>
      <c r="AW107" s="24"/>
      <c r="AX107" s="24"/>
      <c r="AY107" s="24"/>
      <c r="AZ107" s="24"/>
      <c r="BA107" s="24"/>
      <c r="BB107" s="24"/>
      <c r="BC107" s="24"/>
      <c r="BD107" s="24"/>
      <c r="BE107" s="24"/>
      <c r="BF107" s="24"/>
      <c r="BG107" s="24"/>
      <c r="BH107" s="24"/>
      <c r="BI107" s="24"/>
      <c r="BJ107" s="24"/>
      <c r="BK107" s="24"/>
      <c r="BL107" s="24"/>
      <c r="BM107" s="24"/>
      <c r="BN107" s="24"/>
      <c r="BO107" s="24"/>
      <c r="BP107" s="24"/>
    </row>
    <row r="108" spans="1:68" ht="18" customHeight="1" x14ac:dyDescent="0.25">
      <c r="A108" s="63"/>
      <c r="B108" s="64" t="s">
        <v>98</v>
      </c>
      <c r="C108" s="64"/>
      <c r="D108" s="46">
        <v>50</v>
      </c>
      <c r="E108" s="48">
        <v>64</v>
      </c>
      <c r="F108" s="48">
        <f t="shared" si="0"/>
        <v>3200</v>
      </c>
      <c r="G108" s="3"/>
      <c r="H108" s="51">
        <v>0</v>
      </c>
      <c r="I108" s="24"/>
      <c r="J108" s="24"/>
      <c r="K108" s="24"/>
      <c r="L108" s="24"/>
      <c r="M108" s="24"/>
      <c r="N108" s="24"/>
      <c r="O108" s="24"/>
      <c r="P108" s="24"/>
      <c r="Q108" s="24"/>
      <c r="R108" s="24"/>
      <c r="S108" s="24"/>
      <c r="T108" s="24"/>
      <c r="U108" s="24"/>
      <c r="V108" s="24"/>
      <c r="W108" s="24"/>
      <c r="X108" s="24"/>
      <c r="Y108" s="24"/>
      <c r="Z108" s="24"/>
      <c r="AA108" s="24"/>
      <c r="AB108" s="24"/>
      <c r="AC108" s="24"/>
      <c r="AD108" s="24"/>
      <c r="AE108" s="24"/>
      <c r="AF108" s="24"/>
      <c r="AG108" s="24"/>
      <c r="AH108" s="24"/>
      <c r="AI108" s="24"/>
      <c r="AJ108" s="24"/>
      <c r="AK108" s="24"/>
      <c r="AL108" s="24"/>
      <c r="AM108" s="24"/>
      <c r="AN108" s="24"/>
      <c r="AO108" s="24"/>
      <c r="AP108" s="24"/>
      <c r="AQ108" s="24"/>
      <c r="AR108" s="24"/>
      <c r="AS108" s="24"/>
      <c r="AT108" s="24"/>
      <c r="AU108" s="24"/>
      <c r="AV108" s="24"/>
      <c r="AW108" s="24"/>
      <c r="AX108" s="24"/>
      <c r="AY108" s="24"/>
      <c r="AZ108" s="24"/>
      <c r="BA108" s="24"/>
      <c r="BB108" s="24"/>
      <c r="BC108" s="24"/>
      <c r="BD108" s="24"/>
      <c r="BE108" s="24"/>
      <c r="BF108" s="24"/>
      <c r="BG108" s="24"/>
      <c r="BH108" s="24"/>
      <c r="BI108" s="24"/>
      <c r="BJ108" s="24"/>
      <c r="BK108" s="24"/>
      <c r="BL108" s="24"/>
      <c r="BM108" s="24"/>
      <c r="BN108" s="24"/>
      <c r="BO108" s="24"/>
      <c r="BP108" s="24"/>
    </row>
    <row r="109" spans="1:68" ht="120.75" x14ac:dyDescent="0.25">
      <c r="A109" s="49" t="s">
        <v>62</v>
      </c>
      <c r="B109" s="50" t="s">
        <v>83</v>
      </c>
      <c r="C109" s="50" t="s">
        <v>93</v>
      </c>
      <c r="D109" s="46">
        <v>13</v>
      </c>
      <c r="E109" s="48">
        <v>1600</v>
      </c>
      <c r="F109" s="48">
        <f t="shared" si="0"/>
        <v>20800</v>
      </c>
      <c r="G109" s="3"/>
      <c r="H109" s="51"/>
      <c r="I109" s="24"/>
      <c r="J109" s="24"/>
      <c r="K109" s="24"/>
      <c r="L109" s="24"/>
      <c r="M109" s="24"/>
      <c r="N109" s="24"/>
      <c r="O109" s="24"/>
      <c r="P109" s="24"/>
      <c r="Q109" s="24"/>
      <c r="R109" s="24"/>
      <c r="S109" s="24"/>
      <c r="T109" s="24"/>
      <c r="U109" s="24"/>
      <c r="V109" s="24"/>
      <c r="W109" s="24"/>
      <c r="X109" s="24"/>
      <c r="Y109" s="24"/>
      <c r="Z109" s="24"/>
      <c r="AA109" s="24"/>
      <c r="AB109" s="24"/>
      <c r="AC109" s="24"/>
      <c r="AD109" s="24"/>
      <c r="AE109" s="24"/>
      <c r="AF109" s="24"/>
      <c r="AG109" s="24"/>
      <c r="AH109" s="24"/>
      <c r="AI109" s="24"/>
      <c r="AJ109" s="24"/>
      <c r="AK109" s="24"/>
      <c r="AL109" s="24"/>
      <c r="AM109" s="24"/>
      <c r="AN109" s="24"/>
      <c r="AO109" s="24"/>
      <c r="AP109" s="24"/>
      <c r="AQ109" s="24"/>
      <c r="AR109" s="24"/>
      <c r="AS109" s="24"/>
      <c r="AT109" s="24"/>
      <c r="AU109" s="24"/>
      <c r="AV109" s="24"/>
      <c r="AW109" s="24"/>
      <c r="AX109" s="24"/>
      <c r="AY109" s="24"/>
      <c r="AZ109" s="24"/>
      <c r="BA109" s="24"/>
      <c r="BB109" s="24"/>
      <c r="BC109" s="24"/>
      <c r="BD109" s="24"/>
      <c r="BE109" s="24"/>
      <c r="BF109" s="24"/>
      <c r="BG109" s="24"/>
      <c r="BH109" s="24"/>
      <c r="BI109" s="24"/>
      <c r="BJ109" s="24"/>
      <c r="BK109" s="24"/>
      <c r="BL109" s="24"/>
      <c r="BM109" s="24"/>
      <c r="BN109" s="24"/>
      <c r="BO109" s="24"/>
      <c r="BP109" s="24"/>
    </row>
    <row r="110" spans="1:68" x14ac:dyDescent="0.25">
      <c r="A110" s="66" t="s">
        <v>57</v>
      </c>
      <c r="B110" s="65" t="s">
        <v>69</v>
      </c>
      <c r="C110" s="41" t="s">
        <v>88</v>
      </c>
      <c r="D110" s="45">
        <v>5</v>
      </c>
      <c r="E110" s="39">
        <v>920</v>
      </c>
      <c r="F110" s="40">
        <f t="shared" si="0"/>
        <v>4600</v>
      </c>
      <c r="G110" s="2"/>
      <c r="H110" s="43">
        <f t="shared" si="1"/>
        <v>0</v>
      </c>
    </row>
    <row r="111" spans="1:68" ht="34.5" x14ac:dyDescent="0.25">
      <c r="A111" s="66"/>
      <c r="B111" s="65"/>
      <c r="C111" s="41" t="s">
        <v>89</v>
      </c>
      <c r="D111" s="45">
        <v>2</v>
      </c>
      <c r="E111" s="39">
        <v>1200</v>
      </c>
      <c r="F111" s="40">
        <f t="shared" si="0"/>
        <v>2400</v>
      </c>
      <c r="G111" s="2"/>
      <c r="H111" s="43">
        <f t="shared" si="1"/>
        <v>0</v>
      </c>
    </row>
    <row r="112" spans="1:68" ht="34.5" x14ac:dyDescent="0.25">
      <c r="A112" s="66"/>
      <c r="B112" s="65"/>
      <c r="C112" s="41" t="s">
        <v>90</v>
      </c>
      <c r="D112" s="45">
        <v>2</v>
      </c>
      <c r="E112" s="39">
        <v>1400</v>
      </c>
      <c r="F112" s="40">
        <f t="shared" si="0"/>
        <v>2800</v>
      </c>
      <c r="G112" s="2"/>
      <c r="H112" s="43">
        <f t="shared" si="1"/>
        <v>0</v>
      </c>
    </row>
    <row r="113" spans="1:8" x14ac:dyDescent="0.25">
      <c r="A113" s="42" t="s">
        <v>58</v>
      </c>
      <c r="B113" s="65" t="s">
        <v>59</v>
      </c>
      <c r="C113" s="65"/>
      <c r="D113" s="38">
        <v>6</v>
      </c>
      <c r="E113" s="39">
        <v>456</v>
      </c>
      <c r="F113" s="40">
        <f t="shared" si="0"/>
        <v>2736</v>
      </c>
      <c r="G113" s="1"/>
      <c r="H113" s="43">
        <f t="shared" si="1"/>
        <v>0</v>
      </c>
    </row>
    <row r="114" spans="1:8" x14ac:dyDescent="0.25">
      <c r="A114" s="66" t="s">
        <v>60</v>
      </c>
      <c r="B114" s="65" t="s">
        <v>61</v>
      </c>
      <c r="C114" s="65"/>
      <c r="D114" s="45">
        <v>6</v>
      </c>
      <c r="E114" s="39">
        <v>456</v>
      </c>
      <c r="F114" s="40">
        <f t="shared" si="0"/>
        <v>2736</v>
      </c>
      <c r="G114" s="2"/>
      <c r="H114" s="43">
        <f t="shared" si="1"/>
        <v>0</v>
      </c>
    </row>
    <row r="115" spans="1:8" x14ac:dyDescent="0.25">
      <c r="A115" s="66"/>
      <c r="B115" s="65" t="s">
        <v>74</v>
      </c>
      <c r="C115" s="65"/>
      <c r="D115" s="45">
        <v>30</v>
      </c>
      <c r="E115" s="39">
        <v>136</v>
      </c>
      <c r="F115" s="40">
        <f t="shared" si="0"/>
        <v>4080</v>
      </c>
      <c r="G115" s="2"/>
      <c r="H115" s="43">
        <f t="shared" si="1"/>
        <v>0</v>
      </c>
    </row>
    <row r="116" spans="1:8" ht="17.100000000000001" customHeight="1" x14ac:dyDescent="0.25">
      <c r="A116" s="42" t="s">
        <v>66</v>
      </c>
      <c r="B116" s="65" t="s">
        <v>91</v>
      </c>
      <c r="C116" s="65"/>
      <c r="D116" s="38">
        <v>2</v>
      </c>
      <c r="E116" s="39">
        <v>800</v>
      </c>
      <c r="F116" s="40">
        <f t="shared" ref="F116" si="2">+E116*D116</f>
        <v>1600</v>
      </c>
      <c r="G116" s="1"/>
      <c r="H116" s="43">
        <f t="shared" ref="H116:H118" si="3">+G116*D116</f>
        <v>0</v>
      </c>
    </row>
    <row r="117" spans="1:8" s="25" customFormat="1" ht="17.100000000000001" customHeight="1" x14ac:dyDescent="0.25">
      <c r="A117" s="62" t="s">
        <v>84</v>
      </c>
      <c r="B117" s="62"/>
      <c r="C117" s="62"/>
      <c r="D117" s="62"/>
      <c r="E117" s="62"/>
      <c r="F117" s="62"/>
      <c r="G117" s="62"/>
      <c r="H117" s="62"/>
    </row>
    <row r="118" spans="1:8" s="25" customFormat="1" ht="47.1" customHeight="1" x14ac:dyDescent="0.25">
      <c r="A118" s="52" t="s">
        <v>94</v>
      </c>
      <c r="B118" s="41" t="s">
        <v>97</v>
      </c>
      <c r="C118" s="53"/>
      <c r="D118" s="45">
        <v>10</v>
      </c>
      <c r="E118" s="48">
        <v>4800</v>
      </c>
      <c r="F118" s="48">
        <f>SUM(D118)*E118</f>
        <v>48000</v>
      </c>
      <c r="G118" s="26"/>
      <c r="H118" s="43">
        <f t="shared" si="3"/>
        <v>0</v>
      </c>
    </row>
    <row r="119" spans="1:8" x14ac:dyDescent="0.25">
      <c r="A119" s="54" t="s">
        <v>104</v>
      </c>
      <c r="B119" s="55"/>
      <c r="C119" s="55"/>
      <c r="D119" s="56"/>
      <c r="E119" s="57"/>
      <c r="F119" s="57"/>
      <c r="G119" s="58">
        <v>7500</v>
      </c>
      <c r="H119" s="59"/>
    </row>
    <row r="120" spans="1:8" ht="35.25" thickBot="1" x14ac:dyDescent="0.3">
      <c r="A120" s="27"/>
      <c r="B120" s="28"/>
      <c r="C120" s="28"/>
      <c r="D120" s="29"/>
      <c r="E120" s="30"/>
      <c r="F120" s="31" t="s">
        <v>105</v>
      </c>
      <c r="G120" s="30"/>
      <c r="H120" s="32" t="s">
        <v>39</v>
      </c>
    </row>
    <row r="121" spans="1:8" ht="21.6" customHeight="1" thickBot="1" x14ac:dyDescent="0.3">
      <c r="A121" s="33"/>
      <c r="B121" s="33"/>
      <c r="C121" s="33"/>
      <c r="D121" s="34"/>
      <c r="E121" s="30"/>
      <c r="F121" s="60">
        <f>SUM(F82:F87, F89:F92, F94:F118)</f>
        <v>241592</v>
      </c>
      <c r="G121" s="30"/>
      <c r="H121" s="61">
        <f>SUM(H82:H118)</f>
        <v>0</v>
      </c>
    </row>
    <row r="122" spans="1:8" ht="21.6" customHeight="1" x14ac:dyDescent="0.25">
      <c r="A122" s="78"/>
      <c r="B122" s="78"/>
      <c r="C122" s="78"/>
      <c r="D122" s="78"/>
      <c r="E122" s="78"/>
      <c r="F122" s="78"/>
      <c r="G122" s="78"/>
      <c r="H122" s="78"/>
    </row>
    <row r="123" spans="1:8" ht="21.6" customHeight="1" x14ac:dyDescent="0.25">
      <c r="A123" s="80" t="s">
        <v>34</v>
      </c>
      <c r="B123" s="80"/>
      <c r="C123" s="80"/>
      <c r="D123" s="80"/>
      <c r="E123" s="80"/>
      <c r="F123" s="80"/>
      <c r="G123" s="80"/>
      <c r="H123" s="80"/>
    </row>
    <row r="124" spans="1:8" ht="21.6" customHeight="1" x14ac:dyDescent="0.25">
      <c r="A124" s="78"/>
      <c r="B124" s="78"/>
      <c r="C124" s="78"/>
      <c r="D124" s="78"/>
      <c r="E124" s="78"/>
      <c r="F124" s="78"/>
      <c r="G124" s="78"/>
      <c r="H124" s="78"/>
    </row>
    <row r="125" spans="1:8" ht="36" customHeight="1" x14ac:dyDescent="0.25">
      <c r="A125" s="78" t="s">
        <v>35</v>
      </c>
      <c r="B125" s="78"/>
      <c r="C125" s="78"/>
      <c r="D125" s="78"/>
      <c r="E125" s="78"/>
      <c r="F125" s="78"/>
      <c r="G125" s="78"/>
      <c r="H125" s="78"/>
    </row>
    <row r="126" spans="1:8" ht="21.6" customHeight="1" x14ac:dyDescent="0.25">
      <c r="A126" s="78" t="s">
        <v>36</v>
      </c>
      <c r="B126" s="78"/>
      <c r="C126" s="78"/>
      <c r="D126" s="78"/>
      <c r="E126" s="78"/>
      <c r="F126" s="78"/>
      <c r="G126" s="78"/>
      <c r="H126" s="78"/>
    </row>
    <row r="127" spans="1:8" ht="38.25" customHeight="1" x14ac:dyDescent="0.25">
      <c r="A127" s="78" t="s">
        <v>108</v>
      </c>
      <c r="B127" s="78"/>
      <c r="C127" s="78"/>
      <c r="D127" s="78"/>
      <c r="E127" s="78"/>
      <c r="F127" s="78"/>
      <c r="G127" s="78"/>
      <c r="H127" s="78"/>
    </row>
    <row r="128" spans="1:8" ht="26.85" customHeight="1" x14ac:dyDescent="0.25">
      <c r="A128" s="78" t="s">
        <v>37</v>
      </c>
      <c r="B128" s="78"/>
      <c r="C128" s="78"/>
      <c r="D128" s="78"/>
      <c r="E128" s="78"/>
      <c r="F128" s="78"/>
      <c r="G128" s="78"/>
      <c r="H128" s="78"/>
    </row>
    <row r="129" spans="1:9" ht="21.6" customHeight="1" x14ac:dyDescent="0.25">
      <c r="A129" s="78"/>
      <c r="B129" s="78"/>
      <c r="C129" s="78"/>
      <c r="D129" s="78"/>
      <c r="E129" s="78"/>
      <c r="F129" s="78"/>
      <c r="G129" s="78"/>
      <c r="H129" s="78"/>
    </row>
    <row r="130" spans="1:9" x14ac:dyDescent="0.25">
      <c r="A130" s="33"/>
      <c r="B130" s="33"/>
      <c r="C130" s="33"/>
      <c r="D130" s="34"/>
      <c r="E130" s="33"/>
      <c r="F130" s="33"/>
      <c r="G130" s="33"/>
      <c r="H130" s="33"/>
    </row>
    <row r="131" spans="1:9" x14ac:dyDescent="0.25">
      <c r="A131" s="35" t="s">
        <v>31</v>
      </c>
      <c r="B131" s="36" t="s">
        <v>2</v>
      </c>
      <c r="C131" s="36"/>
      <c r="D131" s="37" t="s">
        <v>3</v>
      </c>
      <c r="E131" s="33"/>
      <c r="F131" s="33"/>
      <c r="G131" s="33"/>
      <c r="H131" s="33"/>
    </row>
    <row r="132" spans="1:9" x14ac:dyDescent="0.25">
      <c r="A132" s="79" t="s">
        <v>38</v>
      </c>
      <c r="B132" s="79"/>
      <c r="C132" s="79"/>
      <c r="D132" s="79"/>
      <c r="E132" s="79"/>
      <c r="F132" s="79"/>
      <c r="G132" s="79"/>
      <c r="H132" s="79"/>
    </row>
    <row r="133" spans="1:9" x14ac:dyDescent="0.25">
      <c r="A133" s="35"/>
      <c r="B133" s="36"/>
      <c r="C133" s="36"/>
      <c r="D133" s="34"/>
      <c r="E133" s="33"/>
      <c r="F133" s="33"/>
      <c r="G133" s="33"/>
      <c r="H133" s="33"/>
    </row>
    <row r="134" spans="1:9" x14ac:dyDescent="0.25">
      <c r="A134" s="35" t="s">
        <v>31</v>
      </c>
      <c r="B134" s="36" t="s">
        <v>2</v>
      </c>
      <c r="C134" s="36"/>
      <c r="D134" s="37" t="s">
        <v>3</v>
      </c>
      <c r="E134" s="33"/>
      <c r="F134" s="33"/>
      <c r="G134" s="33"/>
      <c r="H134" s="33"/>
    </row>
    <row r="135" spans="1:9" x14ac:dyDescent="0.25">
      <c r="A135" s="35" t="s">
        <v>31</v>
      </c>
      <c r="B135" s="36" t="s">
        <v>2</v>
      </c>
      <c r="C135" s="36"/>
      <c r="D135" s="37" t="s">
        <v>3</v>
      </c>
      <c r="E135" s="33"/>
      <c r="F135" s="33"/>
      <c r="G135" s="33"/>
      <c r="H135" s="33"/>
      <c r="I135" s="33"/>
    </row>
    <row r="136" spans="1:9" x14ac:dyDescent="0.25">
      <c r="A136" s="35" t="s">
        <v>31</v>
      </c>
      <c r="B136" s="36" t="s">
        <v>2</v>
      </c>
      <c r="C136" s="36"/>
      <c r="D136" s="37" t="s">
        <v>3</v>
      </c>
      <c r="E136" s="33"/>
      <c r="F136" s="33"/>
      <c r="G136" s="33"/>
      <c r="H136" s="33"/>
      <c r="I136" s="33"/>
    </row>
    <row r="137" spans="1:9" x14ac:dyDescent="0.25">
      <c r="A137" s="35" t="s">
        <v>31</v>
      </c>
      <c r="B137" s="36" t="s">
        <v>2</v>
      </c>
      <c r="C137" s="36"/>
      <c r="D137" s="37" t="s">
        <v>3</v>
      </c>
      <c r="E137" s="33"/>
      <c r="F137" s="33"/>
      <c r="G137" s="33"/>
      <c r="H137" s="33"/>
      <c r="I137" s="33"/>
    </row>
    <row r="138" spans="1:9" x14ac:dyDescent="0.25">
      <c r="A138" s="35" t="s">
        <v>31</v>
      </c>
      <c r="B138" s="36" t="s">
        <v>2</v>
      </c>
      <c r="C138" s="36"/>
      <c r="D138" s="37" t="s">
        <v>3</v>
      </c>
      <c r="E138" s="33"/>
      <c r="F138" s="33"/>
      <c r="G138" s="33"/>
      <c r="H138" s="33"/>
      <c r="I138" s="33"/>
    </row>
    <row r="139" spans="1:9" s="4" customFormat="1" x14ac:dyDescent="0.25">
      <c r="A139" s="33"/>
      <c r="B139" s="33"/>
      <c r="C139" s="33"/>
      <c r="D139" s="34"/>
      <c r="E139" s="33"/>
      <c r="F139" s="33"/>
      <c r="G139" s="33"/>
      <c r="H139" s="33"/>
      <c r="I139" s="33"/>
    </row>
    <row r="140" spans="1:9" s="4" customFormat="1" x14ac:dyDescent="0.25">
      <c r="A140" s="33"/>
      <c r="B140" s="33"/>
      <c r="C140" s="33"/>
      <c r="D140" s="34"/>
      <c r="E140" s="33"/>
      <c r="F140" s="33"/>
      <c r="G140" s="33"/>
      <c r="H140" s="33"/>
      <c r="I140" s="33"/>
    </row>
    <row r="141" spans="1:9" s="4" customFormat="1" x14ac:dyDescent="0.25">
      <c r="A141" s="33"/>
      <c r="B141" s="33"/>
      <c r="C141" s="33"/>
      <c r="D141" s="34"/>
      <c r="E141" s="33"/>
      <c r="F141" s="33"/>
      <c r="G141" s="33"/>
      <c r="H141" s="33"/>
      <c r="I141" s="33"/>
    </row>
    <row r="142" spans="1:9" s="4" customFormat="1" x14ac:dyDescent="0.25">
      <c r="A142" s="33"/>
      <c r="B142" s="33"/>
      <c r="C142" s="33"/>
      <c r="D142" s="34"/>
      <c r="E142" s="33"/>
      <c r="F142" s="33"/>
      <c r="G142" s="33"/>
      <c r="H142" s="33"/>
      <c r="I142" s="33"/>
    </row>
    <row r="143" spans="1:9" s="4" customFormat="1" x14ac:dyDescent="0.25">
      <c r="A143" s="33"/>
      <c r="B143" s="33"/>
      <c r="C143" s="33"/>
      <c r="D143" s="34"/>
      <c r="E143" s="33"/>
      <c r="F143" s="33"/>
      <c r="G143" s="33"/>
      <c r="H143" s="33"/>
      <c r="I143" s="33"/>
    </row>
    <row r="144" spans="1:9" s="4" customFormat="1" x14ac:dyDescent="0.25">
      <c r="A144" s="33"/>
      <c r="B144" s="33"/>
      <c r="C144" s="33"/>
      <c r="D144" s="34"/>
      <c r="E144" s="33"/>
      <c r="F144" s="33"/>
      <c r="G144" s="33"/>
      <c r="H144" s="33"/>
      <c r="I144" s="33"/>
    </row>
    <row r="145" spans="1:9" s="4" customFormat="1" x14ac:dyDescent="0.25">
      <c r="A145" s="33"/>
      <c r="B145" s="33"/>
      <c r="C145" s="33"/>
      <c r="D145" s="34"/>
      <c r="E145" s="33"/>
      <c r="F145" s="33"/>
      <c r="G145" s="33"/>
      <c r="H145" s="33"/>
      <c r="I145" s="33"/>
    </row>
    <row r="146" spans="1:9" s="4" customFormat="1" x14ac:dyDescent="0.25">
      <c r="A146" s="33"/>
      <c r="B146" s="33"/>
      <c r="C146" s="33"/>
      <c r="D146" s="34"/>
      <c r="E146" s="33"/>
      <c r="F146" s="33"/>
      <c r="G146" s="33"/>
      <c r="H146" s="33"/>
      <c r="I146" s="33"/>
    </row>
    <row r="147" spans="1:9" s="4" customFormat="1" x14ac:dyDescent="0.25">
      <c r="A147" s="33"/>
      <c r="B147" s="33"/>
      <c r="C147" s="33"/>
      <c r="D147" s="34"/>
      <c r="E147" s="33"/>
      <c r="F147" s="33"/>
      <c r="G147" s="33"/>
      <c r="H147" s="33"/>
      <c r="I147" s="33"/>
    </row>
    <row r="148" spans="1:9" s="4" customFormat="1" x14ac:dyDescent="0.25">
      <c r="A148" s="33"/>
      <c r="B148" s="33"/>
      <c r="C148" s="33"/>
      <c r="D148" s="34"/>
      <c r="E148" s="33"/>
      <c r="F148" s="33"/>
      <c r="G148" s="33"/>
      <c r="H148" s="33"/>
      <c r="I148" s="33"/>
    </row>
    <row r="149" spans="1:9" s="4" customFormat="1" x14ac:dyDescent="0.25">
      <c r="A149" s="33"/>
      <c r="B149" s="33"/>
      <c r="C149" s="33"/>
      <c r="D149" s="34"/>
      <c r="E149" s="33"/>
      <c r="F149" s="33"/>
      <c r="G149" s="33"/>
      <c r="H149" s="33"/>
      <c r="I149" s="33"/>
    </row>
    <row r="150" spans="1:9" s="4" customFormat="1" x14ac:dyDescent="0.25">
      <c r="A150" s="33"/>
      <c r="B150" s="33"/>
      <c r="C150" s="33"/>
      <c r="D150" s="34"/>
      <c r="E150" s="33"/>
      <c r="F150" s="33"/>
      <c r="G150" s="33"/>
      <c r="H150" s="33"/>
      <c r="I150" s="33"/>
    </row>
    <row r="151" spans="1:9" s="4" customFormat="1" x14ac:dyDescent="0.25">
      <c r="A151" s="33"/>
      <c r="B151" s="33"/>
      <c r="C151" s="33"/>
      <c r="D151" s="34"/>
      <c r="E151" s="33"/>
      <c r="F151" s="33"/>
      <c r="G151" s="33"/>
      <c r="H151" s="33"/>
      <c r="I151" s="33"/>
    </row>
    <row r="152" spans="1:9" s="4" customFormat="1" x14ac:dyDescent="0.25">
      <c r="A152" s="33"/>
      <c r="B152" s="33"/>
      <c r="C152" s="33"/>
      <c r="D152" s="34"/>
      <c r="E152" s="33"/>
      <c r="F152" s="33"/>
      <c r="G152" s="33"/>
      <c r="H152" s="33"/>
      <c r="I152" s="33"/>
    </row>
    <row r="153" spans="1:9" s="4" customFormat="1" x14ac:dyDescent="0.25">
      <c r="A153" s="33"/>
      <c r="B153" s="33"/>
      <c r="C153" s="33"/>
      <c r="D153" s="34"/>
      <c r="E153" s="33"/>
      <c r="F153" s="33"/>
      <c r="G153" s="33"/>
      <c r="H153" s="33"/>
      <c r="I153" s="33"/>
    </row>
    <row r="154" spans="1:9" s="4" customFormat="1" x14ac:dyDescent="0.25">
      <c r="A154" s="33"/>
      <c r="B154" s="33"/>
      <c r="C154" s="33"/>
      <c r="D154" s="34"/>
      <c r="E154" s="33"/>
      <c r="F154" s="33"/>
      <c r="G154" s="33"/>
      <c r="H154" s="33"/>
      <c r="I154" s="33"/>
    </row>
    <row r="155" spans="1:9" s="4" customFormat="1" x14ac:dyDescent="0.25">
      <c r="A155" s="33"/>
      <c r="B155" s="33"/>
      <c r="C155" s="33"/>
      <c r="D155" s="34"/>
      <c r="E155" s="33"/>
      <c r="F155" s="33"/>
      <c r="G155" s="33"/>
      <c r="H155" s="33"/>
      <c r="I155" s="33"/>
    </row>
    <row r="156" spans="1:9" s="4" customFormat="1" x14ac:dyDescent="0.25">
      <c r="A156" s="33"/>
      <c r="B156" s="33"/>
      <c r="C156" s="33"/>
      <c r="D156" s="34"/>
      <c r="E156" s="33"/>
      <c r="F156" s="33"/>
      <c r="G156" s="33"/>
      <c r="H156" s="33"/>
      <c r="I156" s="33"/>
    </row>
    <row r="157" spans="1:9" s="4" customFormat="1" x14ac:dyDescent="0.25">
      <c r="A157" s="33"/>
      <c r="B157" s="33"/>
      <c r="C157" s="33"/>
      <c r="D157" s="34"/>
      <c r="E157" s="33"/>
      <c r="F157" s="33"/>
      <c r="G157" s="33"/>
      <c r="H157" s="33"/>
      <c r="I157" s="33"/>
    </row>
    <row r="158" spans="1:9" s="4" customFormat="1" x14ac:dyDescent="0.25">
      <c r="A158" s="33"/>
      <c r="B158" s="33"/>
      <c r="C158" s="33"/>
      <c r="D158" s="34"/>
      <c r="E158" s="33"/>
      <c r="F158" s="33"/>
      <c r="G158" s="33"/>
      <c r="H158" s="33"/>
      <c r="I158" s="33"/>
    </row>
    <row r="159" spans="1:9" s="4" customFormat="1" x14ac:dyDescent="0.25">
      <c r="A159" s="33"/>
      <c r="B159" s="33"/>
      <c r="C159" s="33"/>
      <c r="D159" s="34"/>
      <c r="E159" s="33"/>
      <c r="F159" s="33"/>
      <c r="G159" s="33"/>
      <c r="H159" s="33"/>
      <c r="I159" s="33"/>
    </row>
    <row r="160" spans="1:9" s="4" customFormat="1" x14ac:dyDescent="0.25">
      <c r="A160" s="33"/>
      <c r="B160" s="33"/>
      <c r="C160" s="33"/>
      <c r="D160" s="34"/>
      <c r="E160" s="33"/>
      <c r="F160" s="33"/>
      <c r="G160" s="33"/>
      <c r="H160" s="33"/>
      <c r="I160" s="33"/>
    </row>
    <row r="161" spans="1:9" s="4" customFormat="1" x14ac:dyDescent="0.25">
      <c r="A161" s="33"/>
      <c r="B161" s="33"/>
      <c r="C161" s="33"/>
      <c r="D161" s="34"/>
      <c r="E161" s="33"/>
      <c r="F161" s="33"/>
      <c r="G161" s="33"/>
      <c r="H161" s="33"/>
      <c r="I161" s="33"/>
    </row>
    <row r="162" spans="1:9" s="4" customFormat="1" x14ac:dyDescent="0.25">
      <c r="A162" s="33"/>
      <c r="B162" s="33"/>
      <c r="C162" s="33"/>
      <c r="D162" s="34"/>
      <c r="E162" s="33"/>
      <c r="F162" s="33"/>
      <c r="G162" s="33"/>
      <c r="H162" s="33"/>
      <c r="I162" s="33"/>
    </row>
    <row r="163" spans="1:9" s="4" customFormat="1" x14ac:dyDescent="0.25">
      <c r="A163" s="33"/>
      <c r="B163" s="33"/>
      <c r="C163" s="33"/>
      <c r="D163" s="34"/>
      <c r="E163" s="33"/>
      <c r="F163" s="33"/>
      <c r="G163" s="33"/>
      <c r="H163" s="33"/>
      <c r="I163" s="33"/>
    </row>
    <row r="164" spans="1:9" s="4" customFormat="1" x14ac:dyDescent="0.25">
      <c r="A164" s="33"/>
      <c r="B164" s="33"/>
      <c r="C164" s="33"/>
      <c r="D164" s="34"/>
      <c r="E164" s="33"/>
      <c r="F164" s="33"/>
      <c r="G164" s="33"/>
      <c r="H164" s="33"/>
      <c r="I164" s="33"/>
    </row>
    <row r="165" spans="1:9" s="4" customFormat="1" x14ac:dyDescent="0.25">
      <c r="A165" s="33"/>
      <c r="B165" s="33"/>
      <c r="C165" s="33"/>
      <c r="D165" s="34"/>
      <c r="E165" s="33"/>
      <c r="F165" s="33"/>
      <c r="G165" s="33"/>
      <c r="H165" s="33"/>
      <c r="I165" s="33"/>
    </row>
    <row r="166" spans="1:9" s="4" customFormat="1" x14ac:dyDescent="0.25">
      <c r="A166" s="33"/>
      <c r="B166" s="33"/>
      <c r="C166" s="33"/>
      <c r="D166" s="34"/>
      <c r="E166" s="33"/>
      <c r="F166" s="33"/>
      <c r="G166" s="33"/>
      <c r="H166" s="33"/>
      <c r="I166" s="33"/>
    </row>
    <row r="167" spans="1:9" s="4" customFormat="1" x14ac:dyDescent="0.25">
      <c r="A167" s="33"/>
      <c r="B167" s="33"/>
      <c r="C167" s="33"/>
      <c r="D167" s="34"/>
      <c r="E167" s="33"/>
      <c r="F167" s="33"/>
      <c r="G167" s="33"/>
      <c r="H167" s="33"/>
      <c r="I167" s="33"/>
    </row>
    <row r="168" spans="1:9" s="4" customFormat="1" x14ac:dyDescent="0.25">
      <c r="A168" s="33"/>
      <c r="B168" s="33"/>
      <c r="C168" s="33"/>
      <c r="D168" s="34"/>
      <c r="E168" s="33"/>
      <c r="F168" s="33"/>
      <c r="G168" s="33"/>
      <c r="H168" s="33"/>
      <c r="I168" s="33"/>
    </row>
    <row r="169" spans="1:9" s="4" customFormat="1" x14ac:dyDescent="0.25">
      <c r="A169" s="33"/>
      <c r="B169" s="33"/>
      <c r="C169" s="33"/>
      <c r="D169" s="34"/>
      <c r="E169" s="33"/>
      <c r="F169" s="33"/>
      <c r="G169" s="33"/>
      <c r="H169" s="33"/>
      <c r="I169" s="33"/>
    </row>
    <row r="170" spans="1:9" s="4" customFormat="1" x14ac:dyDescent="0.25">
      <c r="A170" s="33"/>
      <c r="B170" s="33"/>
      <c r="C170" s="33"/>
      <c r="D170" s="34"/>
      <c r="E170" s="33"/>
      <c r="F170" s="33"/>
      <c r="G170" s="33"/>
      <c r="H170" s="33"/>
      <c r="I170" s="33"/>
    </row>
    <row r="171" spans="1:9" s="4" customFormat="1" x14ac:dyDescent="0.25">
      <c r="A171" s="33"/>
      <c r="B171" s="33"/>
      <c r="C171" s="33"/>
      <c r="D171" s="34"/>
      <c r="E171" s="33"/>
      <c r="F171" s="33"/>
      <c r="G171" s="33"/>
      <c r="H171" s="33"/>
      <c r="I171" s="33"/>
    </row>
    <row r="172" spans="1:9" s="4" customFormat="1" x14ac:dyDescent="0.25">
      <c r="A172" s="33"/>
      <c r="B172" s="33"/>
      <c r="C172" s="33"/>
      <c r="D172" s="34"/>
      <c r="E172" s="33"/>
      <c r="F172" s="33"/>
      <c r="G172" s="33"/>
      <c r="H172" s="33"/>
      <c r="I172" s="33"/>
    </row>
    <row r="173" spans="1:9" s="4" customFormat="1" x14ac:dyDescent="0.25">
      <c r="A173" s="33"/>
      <c r="B173" s="33"/>
      <c r="C173" s="33"/>
      <c r="D173" s="34"/>
      <c r="E173" s="33"/>
      <c r="F173" s="33"/>
      <c r="G173" s="33"/>
      <c r="H173" s="33"/>
      <c r="I173" s="33"/>
    </row>
    <row r="174" spans="1:9" s="4" customFormat="1" x14ac:dyDescent="0.25">
      <c r="A174" s="33"/>
      <c r="B174" s="33"/>
      <c r="C174" s="33"/>
      <c r="D174" s="34"/>
      <c r="E174" s="33"/>
      <c r="F174" s="33"/>
      <c r="G174" s="33"/>
      <c r="H174" s="33"/>
      <c r="I174" s="33"/>
    </row>
    <row r="175" spans="1:9" s="4" customFormat="1" x14ac:dyDescent="0.25">
      <c r="A175" s="33"/>
      <c r="B175" s="33"/>
      <c r="C175" s="33"/>
      <c r="D175" s="34"/>
      <c r="E175" s="33"/>
      <c r="F175" s="33"/>
      <c r="G175" s="33"/>
      <c r="H175" s="33"/>
      <c r="I175" s="33"/>
    </row>
    <row r="176" spans="1:9" s="4" customFormat="1" x14ac:dyDescent="0.25">
      <c r="A176" s="33"/>
      <c r="B176" s="33"/>
      <c r="C176" s="33"/>
      <c r="D176" s="34"/>
      <c r="E176" s="33"/>
      <c r="F176" s="33"/>
      <c r="G176" s="33"/>
      <c r="H176" s="33"/>
      <c r="I176" s="33"/>
    </row>
    <row r="177" spans="1:9" s="4" customFormat="1" x14ac:dyDescent="0.25">
      <c r="A177" s="33"/>
      <c r="B177" s="33"/>
      <c r="C177" s="33"/>
      <c r="D177" s="34"/>
      <c r="E177" s="33"/>
      <c r="F177" s="33"/>
      <c r="G177" s="33"/>
      <c r="H177" s="33"/>
      <c r="I177" s="33"/>
    </row>
    <row r="178" spans="1:9" s="4" customFormat="1" x14ac:dyDescent="0.25">
      <c r="A178" s="33"/>
      <c r="B178" s="33"/>
      <c r="C178" s="33"/>
      <c r="D178" s="34"/>
      <c r="E178" s="33"/>
      <c r="F178" s="33"/>
      <c r="G178" s="33"/>
      <c r="H178" s="33"/>
      <c r="I178" s="33"/>
    </row>
    <row r="179" spans="1:9" s="4" customFormat="1" x14ac:dyDescent="0.25">
      <c r="A179" s="33"/>
      <c r="B179" s="33"/>
      <c r="C179" s="33"/>
      <c r="D179" s="34"/>
      <c r="E179" s="33"/>
      <c r="F179" s="33"/>
      <c r="G179" s="33"/>
      <c r="H179" s="33"/>
      <c r="I179" s="33"/>
    </row>
    <row r="180" spans="1:9" s="4" customFormat="1" x14ac:dyDescent="0.25">
      <c r="A180" s="33"/>
      <c r="B180" s="33"/>
      <c r="C180" s="33"/>
      <c r="D180" s="34"/>
      <c r="E180" s="33"/>
      <c r="F180" s="33"/>
      <c r="G180" s="33"/>
      <c r="H180" s="33"/>
      <c r="I180" s="33"/>
    </row>
    <row r="181" spans="1:9" s="4" customFormat="1" x14ac:dyDescent="0.25">
      <c r="A181" s="33"/>
      <c r="B181" s="33"/>
      <c r="C181" s="33"/>
      <c r="D181" s="34"/>
      <c r="E181" s="33"/>
      <c r="F181" s="33"/>
      <c r="G181" s="33"/>
      <c r="H181" s="33"/>
      <c r="I181" s="33"/>
    </row>
    <row r="182" spans="1:9" s="4" customFormat="1" x14ac:dyDescent="0.25">
      <c r="A182" s="33"/>
      <c r="B182" s="33"/>
      <c r="C182" s="33"/>
      <c r="D182" s="34"/>
      <c r="E182" s="33"/>
      <c r="F182" s="33"/>
      <c r="G182" s="33"/>
      <c r="H182" s="33"/>
      <c r="I182" s="33"/>
    </row>
    <row r="183" spans="1:9" s="4" customFormat="1" x14ac:dyDescent="0.25">
      <c r="A183" s="33"/>
      <c r="B183" s="33"/>
      <c r="C183" s="33"/>
      <c r="D183" s="34"/>
      <c r="E183" s="33"/>
      <c r="F183" s="33"/>
      <c r="G183" s="33"/>
      <c r="H183" s="33"/>
      <c r="I183" s="33"/>
    </row>
    <row r="184" spans="1:9" s="4" customFormat="1" x14ac:dyDescent="0.25">
      <c r="A184" s="33"/>
      <c r="B184" s="33"/>
      <c r="C184" s="33"/>
      <c r="D184" s="34"/>
      <c r="E184" s="33"/>
      <c r="F184" s="33"/>
      <c r="G184" s="33"/>
      <c r="H184" s="33"/>
      <c r="I184" s="33"/>
    </row>
    <row r="185" spans="1:9" s="4" customFormat="1" x14ac:dyDescent="0.25">
      <c r="A185" s="33"/>
      <c r="B185" s="33"/>
      <c r="C185" s="33"/>
      <c r="D185" s="34"/>
      <c r="E185" s="33"/>
      <c r="F185" s="33"/>
      <c r="G185" s="33"/>
      <c r="H185" s="33"/>
      <c r="I185" s="33"/>
    </row>
    <row r="186" spans="1:9" s="4" customFormat="1" x14ac:dyDescent="0.25">
      <c r="A186" s="33"/>
      <c r="B186" s="33"/>
      <c r="C186" s="33"/>
      <c r="D186" s="34"/>
      <c r="E186" s="33"/>
      <c r="F186" s="33"/>
      <c r="G186" s="33"/>
      <c r="H186" s="33"/>
      <c r="I186" s="33"/>
    </row>
    <row r="187" spans="1:9" s="4" customFormat="1" x14ac:dyDescent="0.25">
      <c r="A187" s="33"/>
      <c r="B187" s="33"/>
      <c r="C187" s="33"/>
      <c r="D187" s="34"/>
      <c r="E187" s="33"/>
      <c r="F187" s="33"/>
      <c r="G187" s="33"/>
      <c r="H187" s="33"/>
      <c r="I187" s="33"/>
    </row>
    <row r="188" spans="1:9" s="4" customFormat="1" x14ac:dyDescent="0.25">
      <c r="A188" s="33"/>
      <c r="B188" s="33"/>
      <c r="C188" s="33"/>
      <c r="D188" s="34"/>
      <c r="E188" s="33"/>
      <c r="F188" s="33"/>
      <c r="G188" s="33"/>
      <c r="H188" s="33"/>
      <c r="I188" s="33"/>
    </row>
    <row r="189" spans="1:9" s="4" customFormat="1" x14ac:dyDescent="0.25">
      <c r="A189" s="33"/>
      <c r="B189" s="33"/>
      <c r="C189" s="33"/>
      <c r="D189" s="34"/>
      <c r="E189" s="33"/>
      <c r="F189" s="33"/>
      <c r="G189" s="33"/>
      <c r="H189" s="33"/>
      <c r="I189" s="33"/>
    </row>
    <row r="190" spans="1:9" s="4" customFormat="1" x14ac:dyDescent="0.25">
      <c r="A190" s="33"/>
      <c r="B190" s="33"/>
      <c r="C190" s="33"/>
      <c r="D190" s="34"/>
      <c r="E190" s="33"/>
      <c r="F190" s="33"/>
      <c r="G190" s="33"/>
      <c r="H190" s="33"/>
      <c r="I190" s="33"/>
    </row>
    <row r="191" spans="1:9" s="4" customFormat="1" x14ac:dyDescent="0.25">
      <c r="A191" s="33"/>
      <c r="B191" s="33"/>
      <c r="C191" s="33"/>
      <c r="D191" s="34"/>
      <c r="E191" s="33"/>
      <c r="F191" s="33"/>
      <c r="G191" s="33"/>
      <c r="H191" s="33"/>
      <c r="I191" s="33"/>
    </row>
    <row r="192" spans="1:9" s="4" customFormat="1" x14ac:dyDescent="0.25">
      <c r="A192" s="33"/>
      <c r="B192" s="33"/>
      <c r="C192" s="33"/>
      <c r="D192" s="34"/>
      <c r="E192" s="33"/>
      <c r="F192" s="33"/>
      <c r="G192" s="33"/>
      <c r="H192" s="33"/>
      <c r="I192" s="33"/>
    </row>
    <row r="193" spans="1:9" s="4" customFormat="1" x14ac:dyDescent="0.25">
      <c r="A193" s="33"/>
      <c r="B193" s="33"/>
      <c r="C193" s="33"/>
      <c r="D193" s="34"/>
      <c r="E193" s="33"/>
      <c r="F193" s="33"/>
      <c r="G193" s="33"/>
      <c r="H193" s="33"/>
      <c r="I193" s="33"/>
    </row>
    <row r="194" spans="1:9" s="4" customFormat="1" x14ac:dyDescent="0.25">
      <c r="A194" s="33"/>
      <c r="B194" s="33"/>
      <c r="C194" s="33"/>
      <c r="D194" s="34"/>
      <c r="E194" s="33"/>
      <c r="F194" s="33"/>
      <c r="G194" s="33"/>
      <c r="H194" s="33"/>
      <c r="I194" s="33"/>
    </row>
    <row r="195" spans="1:9" s="4" customFormat="1" x14ac:dyDescent="0.25">
      <c r="A195" s="33"/>
      <c r="B195" s="33"/>
      <c r="C195" s="33"/>
      <c r="D195" s="34"/>
      <c r="E195" s="33"/>
      <c r="F195" s="33"/>
      <c r="G195" s="33"/>
      <c r="H195" s="33"/>
      <c r="I195" s="33"/>
    </row>
    <row r="196" spans="1:9" s="4" customFormat="1" x14ac:dyDescent="0.25">
      <c r="A196" s="33"/>
      <c r="B196" s="33"/>
      <c r="C196" s="33"/>
      <c r="D196" s="34"/>
      <c r="E196" s="33"/>
      <c r="F196" s="33"/>
      <c r="G196" s="33"/>
      <c r="H196" s="33"/>
      <c r="I196" s="33"/>
    </row>
    <row r="197" spans="1:9" s="4" customFormat="1" x14ac:dyDescent="0.25">
      <c r="A197" s="33"/>
      <c r="B197" s="33"/>
      <c r="C197" s="33"/>
      <c r="D197" s="34"/>
      <c r="E197" s="33"/>
      <c r="F197" s="33"/>
      <c r="G197" s="33"/>
      <c r="H197" s="33"/>
      <c r="I197" s="33"/>
    </row>
    <row r="198" spans="1:9" s="4" customFormat="1" x14ac:dyDescent="0.25">
      <c r="A198" s="33"/>
      <c r="B198" s="33"/>
      <c r="C198" s="33"/>
      <c r="D198" s="34"/>
      <c r="E198" s="33"/>
      <c r="F198" s="33"/>
      <c r="G198" s="33"/>
      <c r="H198" s="33"/>
      <c r="I198" s="33"/>
    </row>
    <row r="199" spans="1:9" s="4" customFormat="1" x14ac:dyDescent="0.25">
      <c r="A199" s="33"/>
      <c r="B199" s="33"/>
      <c r="C199" s="33"/>
      <c r="D199" s="34"/>
      <c r="E199" s="33"/>
      <c r="F199" s="33"/>
      <c r="G199" s="33"/>
      <c r="H199" s="33"/>
      <c r="I199" s="33"/>
    </row>
    <row r="200" spans="1:9" s="4" customFormat="1" x14ac:dyDescent="0.25">
      <c r="A200" s="33"/>
      <c r="B200" s="33"/>
      <c r="C200" s="33"/>
      <c r="D200" s="34"/>
      <c r="E200" s="33"/>
      <c r="F200" s="33"/>
      <c r="G200" s="33"/>
      <c r="H200" s="33"/>
      <c r="I200" s="33"/>
    </row>
    <row r="201" spans="1:9" s="4" customFormat="1" x14ac:dyDescent="0.25">
      <c r="A201" s="33"/>
      <c r="B201" s="33"/>
      <c r="C201" s="33"/>
      <c r="D201" s="34"/>
      <c r="E201" s="33"/>
      <c r="F201" s="33"/>
      <c r="G201" s="33"/>
      <c r="H201" s="33"/>
      <c r="I201" s="33"/>
    </row>
    <row r="202" spans="1:9" s="4" customFormat="1" x14ac:dyDescent="0.25">
      <c r="A202" s="33"/>
      <c r="B202" s="33"/>
      <c r="C202" s="33"/>
      <c r="D202" s="34"/>
      <c r="E202" s="33"/>
      <c r="F202" s="33"/>
      <c r="G202" s="33"/>
      <c r="H202" s="33"/>
      <c r="I202" s="33"/>
    </row>
    <row r="203" spans="1:9" s="4" customFormat="1" x14ac:dyDescent="0.25">
      <c r="A203" s="33"/>
      <c r="B203" s="33"/>
      <c r="C203" s="33"/>
      <c r="D203" s="34"/>
      <c r="E203" s="33"/>
      <c r="F203" s="33"/>
      <c r="G203" s="33"/>
      <c r="H203" s="33"/>
      <c r="I203" s="33"/>
    </row>
    <row r="204" spans="1:9" s="4" customFormat="1" x14ac:dyDescent="0.25">
      <c r="A204" s="33"/>
      <c r="B204" s="33"/>
      <c r="C204" s="33"/>
      <c r="D204" s="34"/>
      <c r="E204" s="33"/>
      <c r="F204" s="33"/>
      <c r="G204" s="33"/>
      <c r="H204" s="33"/>
      <c r="I204" s="33"/>
    </row>
    <row r="205" spans="1:9" s="4" customFormat="1" x14ac:dyDescent="0.25">
      <c r="A205" s="33"/>
      <c r="B205" s="33"/>
      <c r="C205" s="33"/>
      <c r="D205" s="34"/>
      <c r="E205" s="33"/>
      <c r="F205" s="33"/>
      <c r="G205" s="33"/>
      <c r="H205" s="33"/>
      <c r="I205" s="33"/>
    </row>
    <row r="206" spans="1:9" s="4" customFormat="1" x14ac:dyDescent="0.25">
      <c r="A206" s="33"/>
      <c r="B206" s="33"/>
      <c r="C206" s="33"/>
      <c r="D206" s="34"/>
      <c r="E206" s="33"/>
      <c r="F206" s="33"/>
      <c r="G206" s="33"/>
      <c r="H206" s="33"/>
      <c r="I206" s="33"/>
    </row>
    <row r="207" spans="1:9" s="4" customFormat="1" x14ac:dyDescent="0.25">
      <c r="A207" s="33"/>
      <c r="B207" s="33"/>
      <c r="C207" s="33"/>
      <c r="D207" s="34"/>
      <c r="E207" s="33"/>
      <c r="F207" s="33"/>
      <c r="G207" s="33"/>
      <c r="H207" s="33"/>
      <c r="I207" s="33"/>
    </row>
    <row r="208" spans="1:9" s="4" customFormat="1" x14ac:dyDescent="0.25">
      <c r="A208" s="33"/>
      <c r="B208" s="33"/>
      <c r="C208" s="33"/>
      <c r="D208" s="34"/>
      <c r="E208" s="33"/>
      <c r="F208" s="33"/>
      <c r="G208" s="33"/>
      <c r="H208" s="33"/>
      <c r="I208" s="33"/>
    </row>
    <row r="209" spans="1:9" s="4" customFormat="1" x14ac:dyDescent="0.25">
      <c r="A209" s="33"/>
      <c r="B209" s="33"/>
      <c r="C209" s="33"/>
      <c r="D209" s="34"/>
      <c r="E209" s="33"/>
      <c r="F209" s="33"/>
      <c r="G209" s="33"/>
      <c r="H209" s="33"/>
      <c r="I209" s="33"/>
    </row>
    <row r="210" spans="1:9" s="4" customFormat="1" x14ac:dyDescent="0.25">
      <c r="A210" s="33"/>
      <c r="B210" s="33"/>
      <c r="C210" s="33"/>
      <c r="D210" s="34"/>
      <c r="E210" s="33"/>
      <c r="F210" s="33"/>
      <c r="G210" s="33"/>
      <c r="H210" s="33"/>
      <c r="I210" s="33"/>
    </row>
    <row r="211" spans="1:9" s="4" customFormat="1" x14ac:dyDescent="0.25">
      <c r="A211" s="33"/>
      <c r="B211" s="33"/>
      <c r="C211" s="33"/>
      <c r="D211" s="34"/>
      <c r="E211" s="33"/>
      <c r="F211" s="33"/>
      <c r="G211" s="33"/>
      <c r="H211" s="33"/>
      <c r="I211" s="33"/>
    </row>
    <row r="212" spans="1:9" s="4" customFormat="1" x14ac:dyDescent="0.25">
      <c r="A212" s="33"/>
      <c r="B212" s="33"/>
      <c r="C212" s="33"/>
      <c r="D212" s="34"/>
      <c r="E212" s="33"/>
      <c r="F212" s="33"/>
      <c r="G212" s="33"/>
      <c r="H212" s="33"/>
      <c r="I212" s="33"/>
    </row>
    <row r="213" spans="1:9" s="4" customFormat="1" x14ac:dyDescent="0.25">
      <c r="A213" s="33"/>
      <c r="B213" s="33"/>
      <c r="C213" s="33"/>
      <c r="D213" s="34"/>
      <c r="E213" s="33"/>
      <c r="F213" s="33"/>
      <c r="G213" s="33"/>
      <c r="H213" s="33"/>
      <c r="I213" s="33"/>
    </row>
    <row r="214" spans="1:9" s="4" customFormat="1" x14ac:dyDescent="0.25">
      <c r="A214" s="33"/>
      <c r="B214" s="33"/>
      <c r="C214" s="33"/>
      <c r="D214" s="34"/>
      <c r="E214" s="33"/>
      <c r="F214" s="33"/>
      <c r="G214" s="33"/>
      <c r="H214" s="33"/>
      <c r="I214" s="33"/>
    </row>
    <row r="215" spans="1:9" s="4" customFormat="1" x14ac:dyDescent="0.25">
      <c r="A215" s="33"/>
      <c r="B215" s="33"/>
      <c r="C215" s="33"/>
      <c r="D215" s="34"/>
      <c r="E215" s="33"/>
      <c r="F215" s="33"/>
      <c r="G215" s="33"/>
      <c r="H215" s="33"/>
      <c r="I215" s="33"/>
    </row>
    <row r="216" spans="1:9" s="4" customFormat="1" x14ac:dyDescent="0.25">
      <c r="A216" s="33"/>
      <c r="B216" s="33"/>
      <c r="C216" s="33"/>
      <c r="D216" s="34"/>
      <c r="E216" s="33"/>
      <c r="F216" s="33"/>
      <c r="G216" s="33"/>
      <c r="H216" s="33"/>
      <c r="I216" s="33"/>
    </row>
    <row r="217" spans="1:9" s="4" customFormat="1" x14ac:dyDescent="0.25">
      <c r="A217" s="33"/>
      <c r="B217" s="33"/>
      <c r="C217" s="33"/>
      <c r="D217" s="34"/>
      <c r="E217" s="33"/>
      <c r="F217" s="33"/>
      <c r="G217" s="33"/>
      <c r="H217" s="33"/>
      <c r="I217" s="33"/>
    </row>
    <row r="218" spans="1:9" s="4" customFormat="1" x14ac:dyDescent="0.25">
      <c r="A218" s="33"/>
      <c r="B218" s="33"/>
      <c r="C218" s="33"/>
      <c r="D218" s="34"/>
      <c r="E218" s="33"/>
      <c r="F218" s="33"/>
      <c r="G218" s="33"/>
      <c r="H218" s="33"/>
      <c r="I218" s="33"/>
    </row>
    <row r="219" spans="1:9" s="4" customFormat="1" x14ac:dyDescent="0.25">
      <c r="A219" s="33"/>
      <c r="B219" s="33"/>
      <c r="C219" s="33"/>
      <c r="D219" s="34"/>
      <c r="E219" s="33"/>
      <c r="F219" s="33"/>
      <c r="G219" s="33"/>
      <c r="H219" s="33"/>
      <c r="I219" s="33"/>
    </row>
    <row r="220" spans="1:9" s="4" customFormat="1" x14ac:dyDescent="0.25">
      <c r="A220" s="33"/>
      <c r="B220" s="33"/>
      <c r="C220" s="33"/>
      <c r="D220" s="34"/>
      <c r="E220" s="33"/>
      <c r="F220" s="33"/>
      <c r="G220" s="33"/>
      <c r="H220" s="33"/>
      <c r="I220" s="33"/>
    </row>
    <row r="221" spans="1:9" s="4" customFormat="1" x14ac:dyDescent="0.25">
      <c r="A221" s="33"/>
      <c r="B221" s="33"/>
      <c r="C221" s="33"/>
      <c r="D221" s="34"/>
      <c r="E221" s="33"/>
      <c r="F221" s="33"/>
      <c r="G221" s="33"/>
      <c r="H221" s="33"/>
      <c r="I221" s="33"/>
    </row>
    <row r="222" spans="1:9" s="4" customFormat="1" x14ac:dyDescent="0.25">
      <c r="A222" s="33"/>
      <c r="B222" s="33"/>
      <c r="C222" s="33"/>
      <c r="D222" s="34"/>
      <c r="E222" s="33"/>
      <c r="F222" s="33"/>
      <c r="G222" s="33"/>
      <c r="H222" s="33"/>
      <c r="I222" s="33"/>
    </row>
    <row r="223" spans="1:9" s="4" customFormat="1" x14ac:dyDescent="0.25">
      <c r="A223" s="33"/>
      <c r="B223" s="33"/>
      <c r="C223" s="33"/>
      <c r="D223" s="34"/>
      <c r="E223" s="33"/>
      <c r="F223" s="33"/>
      <c r="G223" s="33"/>
      <c r="H223" s="33"/>
      <c r="I223" s="33"/>
    </row>
    <row r="224" spans="1:9" s="4" customFormat="1" x14ac:dyDescent="0.25">
      <c r="A224" s="33"/>
      <c r="B224" s="33"/>
      <c r="C224" s="33"/>
      <c r="D224" s="34"/>
      <c r="E224" s="33"/>
      <c r="F224" s="33"/>
      <c r="G224" s="33"/>
      <c r="H224" s="33"/>
      <c r="I224" s="33"/>
    </row>
    <row r="225" spans="1:9" s="4" customFormat="1" x14ac:dyDescent="0.25">
      <c r="A225" s="33"/>
      <c r="B225" s="33"/>
      <c r="C225" s="33"/>
      <c r="D225" s="34"/>
      <c r="E225" s="33"/>
      <c r="F225" s="33"/>
      <c r="G225" s="33"/>
      <c r="H225" s="33"/>
      <c r="I225" s="33"/>
    </row>
    <row r="226" spans="1:9" s="4" customFormat="1" x14ac:dyDescent="0.25">
      <c r="A226" s="33"/>
      <c r="B226" s="33"/>
      <c r="C226" s="33"/>
      <c r="D226" s="34"/>
      <c r="E226" s="33"/>
      <c r="F226" s="33"/>
      <c r="G226" s="33"/>
      <c r="H226" s="33"/>
      <c r="I226" s="33"/>
    </row>
    <row r="227" spans="1:9" s="4" customFormat="1" x14ac:dyDescent="0.25">
      <c r="A227" s="33"/>
      <c r="B227" s="33"/>
      <c r="C227" s="33"/>
      <c r="D227" s="34"/>
      <c r="E227" s="33"/>
      <c r="F227" s="33"/>
      <c r="G227" s="33"/>
      <c r="H227" s="33"/>
      <c r="I227" s="33"/>
    </row>
    <row r="228" spans="1:9" s="4" customFormat="1" x14ac:dyDescent="0.25">
      <c r="A228" s="33"/>
      <c r="B228" s="33"/>
      <c r="C228" s="33"/>
      <c r="D228" s="34"/>
      <c r="E228" s="33"/>
      <c r="F228" s="33"/>
      <c r="G228" s="33"/>
      <c r="H228" s="33"/>
      <c r="I228" s="33"/>
    </row>
    <row r="229" spans="1:9" s="4" customFormat="1" x14ac:dyDescent="0.25">
      <c r="A229" s="33"/>
      <c r="B229" s="33"/>
      <c r="C229" s="33"/>
      <c r="D229" s="34"/>
      <c r="E229" s="33"/>
      <c r="F229" s="33"/>
      <c r="G229" s="33"/>
      <c r="H229" s="33"/>
      <c r="I229" s="33"/>
    </row>
    <row r="230" spans="1:9" s="4" customFormat="1" x14ac:dyDescent="0.25">
      <c r="A230" s="33"/>
      <c r="B230" s="33"/>
      <c r="C230" s="33"/>
      <c r="D230" s="34"/>
      <c r="E230" s="33"/>
      <c r="F230" s="33"/>
      <c r="G230" s="33"/>
      <c r="H230" s="33"/>
      <c r="I230" s="33"/>
    </row>
    <row r="231" spans="1:9" s="4" customFormat="1" x14ac:dyDescent="0.25">
      <c r="A231" s="33"/>
      <c r="B231" s="33"/>
      <c r="C231" s="33"/>
      <c r="D231" s="34"/>
      <c r="E231" s="33"/>
      <c r="F231" s="33"/>
      <c r="G231" s="33"/>
      <c r="H231" s="33"/>
      <c r="I231" s="33"/>
    </row>
    <row r="232" spans="1:9" s="4" customFormat="1" x14ac:dyDescent="0.25">
      <c r="A232" s="33"/>
      <c r="B232" s="33"/>
      <c r="C232" s="33"/>
      <c r="D232" s="34"/>
      <c r="E232" s="33"/>
      <c r="F232" s="33"/>
      <c r="G232" s="33"/>
      <c r="H232" s="33"/>
      <c r="I232" s="33"/>
    </row>
    <row r="233" spans="1:9" s="4" customFormat="1" x14ac:dyDescent="0.25">
      <c r="A233" s="33"/>
      <c r="B233" s="33"/>
      <c r="C233" s="33"/>
      <c r="D233" s="34"/>
      <c r="E233" s="33"/>
      <c r="F233" s="33"/>
      <c r="G233" s="33"/>
      <c r="H233" s="33"/>
      <c r="I233" s="33"/>
    </row>
    <row r="234" spans="1:9" s="4" customFormat="1" x14ac:dyDescent="0.25">
      <c r="A234" s="33"/>
      <c r="B234" s="33"/>
      <c r="C234" s="33"/>
      <c r="D234" s="34"/>
      <c r="E234" s="33"/>
      <c r="F234" s="33"/>
      <c r="G234" s="33"/>
      <c r="H234" s="33"/>
      <c r="I234" s="33"/>
    </row>
    <row r="235" spans="1:9" s="4" customFormat="1" x14ac:dyDescent="0.25">
      <c r="A235" s="33"/>
      <c r="B235" s="33"/>
      <c r="C235" s="33"/>
      <c r="D235" s="34"/>
      <c r="E235" s="33"/>
      <c r="F235" s="33"/>
      <c r="G235" s="33"/>
      <c r="H235" s="33"/>
      <c r="I235" s="33"/>
    </row>
    <row r="236" spans="1:9" s="4" customFormat="1" x14ac:dyDescent="0.25">
      <c r="A236" s="33"/>
      <c r="B236" s="33"/>
      <c r="C236" s="33"/>
      <c r="D236" s="34"/>
      <c r="E236" s="33"/>
      <c r="F236" s="33"/>
      <c r="G236" s="33"/>
      <c r="H236" s="33"/>
      <c r="I236" s="33"/>
    </row>
    <row r="237" spans="1:9" s="4" customFormat="1" x14ac:dyDescent="0.25">
      <c r="A237" s="33"/>
      <c r="B237" s="33"/>
      <c r="C237" s="33"/>
      <c r="D237" s="34"/>
      <c r="E237" s="33"/>
      <c r="F237" s="33"/>
      <c r="G237" s="33"/>
      <c r="H237" s="33"/>
      <c r="I237" s="33"/>
    </row>
    <row r="238" spans="1:9" s="4" customFormat="1" x14ac:dyDescent="0.25">
      <c r="A238" s="33"/>
      <c r="B238" s="33"/>
      <c r="C238" s="33"/>
      <c r="D238" s="34"/>
      <c r="E238" s="33"/>
      <c r="F238" s="33"/>
      <c r="G238" s="33"/>
      <c r="H238" s="33"/>
      <c r="I238" s="33"/>
    </row>
    <row r="239" spans="1:9" s="4" customFormat="1" x14ac:dyDescent="0.25">
      <c r="A239" s="33"/>
      <c r="B239" s="33"/>
      <c r="C239" s="33"/>
      <c r="D239" s="34"/>
      <c r="E239" s="33"/>
      <c r="F239" s="33"/>
      <c r="G239" s="33"/>
      <c r="H239" s="33"/>
      <c r="I239" s="33"/>
    </row>
    <row r="240" spans="1:9" s="4" customFormat="1" x14ac:dyDescent="0.25">
      <c r="A240" s="33"/>
      <c r="B240" s="33"/>
      <c r="C240" s="33"/>
      <c r="D240" s="34"/>
      <c r="E240" s="33"/>
      <c r="F240" s="33"/>
      <c r="G240" s="33"/>
      <c r="H240" s="33"/>
      <c r="I240" s="33"/>
    </row>
    <row r="241" spans="1:9" s="4" customFormat="1" x14ac:dyDescent="0.25">
      <c r="A241" s="33"/>
      <c r="B241" s="33"/>
      <c r="C241" s="33"/>
      <c r="D241" s="34"/>
      <c r="E241" s="33"/>
      <c r="F241" s="33"/>
      <c r="G241" s="33"/>
      <c r="H241" s="33"/>
      <c r="I241" s="33"/>
    </row>
    <row r="242" spans="1:9" s="4" customFormat="1" x14ac:dyDescent="0.25">
      <c r="A242" s="33"/>
      <c r="B242" s="33"/>
      <c r="C242" s="33"/>
      <c r="D242" s="34"/>
      <c r="E242" s="33"/>
      <c r="F242" s="33"/>
      <c r="G242" s="33"/>
      <c r="H242" s="33"/>
      <c r="I242" s="33"/>
    </row>
    <row r="243" spans="1:9" s="4" customFormat="1" x14ac:dyDescent="0.25">
      <c r="A243" s="33"/>
      <c r="B243" s="33"/>
      <c r="C243" s="33"/>
      <c r="D243" s="34"/>
      <c r="E243" s="33"/>
      <c r="F243" s="33"/>
      <c r="G243" s="33"/>
      <c r="H243" s="33"/>
      <c r="I243" s="33"/>
    </row>
    <row r="244" spans="1:9" s="4" customFormat="1" x14ac:dyDescent="0.25">
      <c r="A244" s="33"/>
      <c r="B244" s="33"/>
      <c r="C244" s="33"/>
      <c r="D244" s="34"/>
      <c r="E244" s="33"/>
      <c r="F244" s="33"/>
      <c r="G244" s="33"/>
      <c r="H244" s="33"/>
      <c r="I244" s="33"/>
    </row>
    <row r="245" spans="1:9" s="4" customFormat="1" x14ac:dyDescent="0.25">
      <c r="A245" s="33"/>
      <c r="B245" s="33"/>
      <c r="C245" s="33"/>
      <c r="D245" s="34"/>
      <c r="E245" s="33"/>
      <c r="F245" s="33"/>
      <c r="G245" s="33"/>
      <c r="H245" s="33"/>
      <c r="I245" s="33"/>
    </row>
    <row r="246" spans="1:9" s="4" customFormat="1" x14ac:dyDescent="0.25">
      <c r="A246" s="33"/>
      <c r="B246" s="33"/>
      <c r="C246" s="33"/>
      <c r="D246" s="34"/>
      <c r="E246" s="33"/>
      <c r="F246" s="33"/>
      <c r="G246" s="33"/>
      <c r="H246" s="33"/>
      <c r="I246" s="33"/>
    </row>
    <row r="247" spans="1:9" s="4" customFormat="1" x14ac:dyDescent="0.25">
      <c r="A247" s="33"/>
      <c r="B247" s="33"/>
      <c r="C247" s="33"/>
      <c r="D247" s="34"/>
      <c r="E247" s="33"/>
      <c r="F247" s="33"/>
      <c r="G247" s="33"/>
      <c r="H247" s="33"/>
      <c r="I247" s="33"/>
    </row>
    <row r="248" spans="1:9" s="4" customFormat="1" x14ac:dyDescent="0.25">
      <c r="A248" s="33"/>
      <c r="B248" s="33"/>
      <c r="C248" s="33"/>
      <c r="D248" s="34"/>
      <c r="E248" s="33"/>
      <c r="F248" s="33"/>
      <c r="G248" s="33"/>
      <c r="H248" s="33"/>
      <c r="I248" s="33"/>
    </row>
    <row r="249" spans="1:9" s="4" customFormat="1" x14ac:dyDescent="0.25">
      <c r="A249" s="33"/>
      <c r="B249" s="33"/>
      <c r="C249" s="33"/>
      <c r="D249" s="34"/>
      <c r="E249" s="33"/>
      <c r="F249" s="33"/>
      <c r="G249" s="33"/>
      <c r="H249" s="33"/>
      <c r="I249" s="33"/>
    </row>
    <row r="250" spans="1:9" s="4" customFormat="1" x14ac:dyDescent="0.25">
      <c r="A250" s="33"/>
      <c r="B250" s="33"/>
      <c r="C250" s="33"/>
      <c r="D250" s="34"/>
      <c r="E250" s="33"/>
      <c r="F250" s="33"/>
      <c r="G250" s="33"/>
      <c r="H250" s="33"/>
      <c r="I250" s="33"/>
    </row>
    <row r="251" spans="1:9" s="4" customFormat="1" x14ac:dyDescent="0.25">
      <c r="A251" s="33"/>
      <c r="B251" s="33"/>
      <c r="C251" s="33"/>
      <c r="D251" s="34"/>
      <c r="E251" s="33"/>
      <c r="F251" s="33"/>
      <c r="G251" s="33"/>
      <c r="H251" s="33"/>
      <c r="I251" s="33"/>
    </row>
    <row r="252" spans="1:9" s="4" customFormat="1" x14ac:dyDescent="0.25">
      <c r="A252" s="33"/>
      <c r="B252" s="33"/>
      <c r="C252" s="33"/>
      <c r="D252" s="34"/>
      <c r="E252" s="33"/>
      <c r="F252" s="33"/>
      <c r="G252" s="33"/>
      <c r="H252" s="33"/>
      <c r="I252" s="33"/>
    </row>
    <row r="253" spans="1:9" s="4" customFormat="1" x14ac:dyDescent="0.25">
      <c r="A253" s="33"/>
      <c r="B253" s="33"/>
      <c r="C253" s="33"/>
      <c r="D253" s="34"/>
      <c r="E253" s="33"/>
      <c r="F253" s="33"/>
      <c r="G253" s="33"/>
      <c r="H253" s="33"/>
      <c r="I253" s="33"/>
    </row>
    <row r="254" spans="1:9" s="4" customFormat="1" x14ac:dyDescent="0.25">
      <c r="A254" s="33"/>
      <c r="B254" s="33"/>
      <c r="C254" s="33"/>
      <c r="D254" s="34"/>
      <c r="E254" s="33"/>
      <c r="F254" s="33"/>
      <c r="G254" s="33"/>
      <c r="H254" s="33"/>
      <c r="I254" s="33"/>
    </row>
    <row r="255" spans="1:9" s="4" customFormat="1" x14ac:dyDescent="0.25">
      <c r="A255" s="33"/>
      <c r="B255" s="33"/>
      <c r="C255" s="33"/>
      <c r="D255" s="34"/>
      <c r="E255" s="33"/>
      <c r="F255" s="33"/>
      <c r="G255" s="33"/>
      <c r="H255" s="33"/>
      <c r="I255" s="33"/>
    </row>
    <row r="256" spans="1:9" s="4" customFormat="1" x14ac:dyDescent="0.25">
      <c r="A256" s="33"/>
      <c r="B256" s="33"/>
      <c r="C256" s="33"/>
      <c r="D256" s="34"/>
      <c r="E256" s="33"/>
      <c r="F256" s="33"/>
      <c r="G256" s="33"/>
      <c r="H256" s="33"/>
      <c r="I256" s="33"/>
    </row>
    <row r="257" spans="1:9" s="4" customFormat="1" x14ac:dyDescent="0.25">
      <c r="A257" s="33"/>
      <c r="B257" s="33"/>
      <c r="C257" s="33"/>
      <c r="D257" s="34"/>
      <c r="E257" s="33"/>
      <c r="F257" s="33"/>
      <c r="G257" s="33"/>
      <c r="H257" s="33"/>
      <c r="I257" s="33"/>
    </row>
    <row r="258" spans="1:9" s="4" customFormat="1" x14ac:dyDescent="0.25">
      <c r="A258" s="33"/>
      <c r="B258" s="33"/>
      <c r="C258" s="33"/>
      <c r="D258" s="34"/>
      <c r="E258" s="33"/>
      <c r="F258" s="33"/>
      <c r="G258" s="33"/>
      <c r="H258" s="33"/>
      <c r="I258" s="33"/>
    </row>
    <row r="259" spans="1:9" s="4" customFormat="1" x14ac:dyDescent="0.25">
      <c r="A259" s="33"/>
      <c r="B259" s="33"/>
      <c r="C259" s="33"/>
      <c r="D259" s="34"/>
      <c r="E259" s="33"/>
      <c r="F259" s="33"/>
      <c r="G259" s="33"/>
      <c r="H259" s="33"/>
      <c r="I259" s="33"/>
    </row>
    <row r="260" spans="1:9" s="4" customFormat="1" x14ac:dyDescent="0.25">
      <c r="A260" s="33"/>
      <c r="B260" s="33"/>
      <c r="C260" s="33"/>
      <c r="D260" s="34"/>
      <c r="E260" s="33"/>
      <c r="F260" s="33"/>
      <c r="G260" s="33"/>
      <c r="H260" s="33"/>
      <c r="I260" s="33"/>
    </row>
    <row r="261" spans="1:9" s="4" customFormat="1" x14ac:dyDescent="0.25">
      <c r="A261" s="33"/>
      <c r="B261" s="33"/>
      <c r="C261" s="33"/>
      <c r="D261" s="34"/>
      <c r="E261" s="33"/>
      <c r="F261" s="33"/>
      <c r="G261" s="33"/>
      <c r="H261" s="33"/>
      <c r="I261" s="33"/>
    </row>
    <row r="262" spans="1:9" s="4" customFormat="1" x14ac:dyDescent="0.25">
      <c r="A262" s="33"/>
      <c r="B262" s="33"/>
      <c r="C262" s="33"/>
      <c r="D262" s="34"/>
      <c r="E262" s="33"/>
      <c r="F262" s="33"/>
      <c r="G262" s="33"/>
      <c r="H262" s="33"/>
      <c r="I262" s="33"/>
    </row>
    <row r="263" spans="1:9" s="4" customFormat="1" x14ac:dyDescent="0.25">
      <c r="A263" s="33"/>
      <c r="B263" s="33"/>
      <c r="C263" s="33"/>
      <c r="D263" s="34"/>
      <c r="E263" s="33"/>
      <c r="F263" s="33"/>
      <c r="G263" s="33"/>
      <c r="H263" s="33"/>
      <c r="I263" s="33"/>
    </row>
    <row r="264" spans="1:9" s="4" customFormat="1" x14ac:dyDescent="0.25">
      <c r="A264" s="33"/>
      <c r="B264" s="33"/>
      <c r="C264" s="33"/>
      <c r="D264" s="34"/>
      <c r="E264" s="33"/>
      <c r="F264" s="33"/>
      <c r="G264" s="33"/>
      <c r="H264" s="33"/>
      <c r="I264" s="33"/>
    </row>
    <row r="265" spans="1:9" s="4" customFormat="1" x14ac:dyDescent="0.25">
      <c r="A265" s="33"/>
      <c r="B265" s="33"/>
      <c r="C265" s="33"/>
      <c r="D265" s="34"/>
      <c r="E265" s="33"/>
      <c r="F265" s="33"/>
      <c r="G265" s="33"/>
      <c r="H265" s="33"/>
      <c r="I265" s="33"/>
    </row>
    <row r="266" spans="1:9" s="4" customFormat="1" x14ac:dyDescent="0.25">
      <c r="A266" s="33"/>
      <c r="B266" s="33"/>
      <c r="C266" s="33"/>
      <c r="D266" s="34"/>
      <c r="E266" s="33"/>
      <c r="F266" s="33"/>
      <c r="G266" s="33"/>
      <c r="H266" s="33"/>
      <c r="I266" s="33"/>
    </row>
    <row r="267" spans="1:9" s="4" customFormat="1" x14ac:dyDescent="0.25">
      <c r="A267" s="33"/>
      <c r="B267" s="33"/>
      <c r="C267" s="33"/>
      <c r="D267" s="34"/>
      <c r="E267" s="33"/>
      <c r="F267" s="33"/>
      <c r="G267" s="33"/>
      <c r="H267" s="33"/>
      <c r="I267" s="33"/>
    </row>
    <row r="268" spans="1:9" s="4" customFormat="1" x14ac:dyDescent="0.25">
      <c r="A268" s="33"/>
      <c r="B268" s="33"/>
      <c r="C268" s="33"/>
      <c r="D268" s="34"/>
      <c r="E268" s="33"/>
      <c r="F268" s="33"/>
      <c r="G268" s="33"/>
      <c r="H268" s="33"/>
      <c r="I268" s="33"/>
    </row>
    <row r="269" spans="1:9" s="4" customFormat="1" x14ac:dyDescent="0.25">
      <c r="A269" s="33"/>
      <c r="B269" s="33"/>
      <c r="C269" s="33"/>
      <c r="D269" s="34"/>
      <c r="E269" s="33"/>
      <c r="F269" s="33"/>
      <c r="G269" s="33"/>
      <c r="H269" s="33"/>
      <c r="I269" s="33"/>
    </row>
    <row r="270" spans="1:9" s="4" customFormat="1" x14ac:dyDescent="0.25">
      <c r="A270" s="33"/>
      <c r="B270" s="33"/>
      <c r="C270" s="33"/>
      <c r="D270" s="34"/>
      <c r="E270" s="33"/>
      <c r="F270" s="33"/>
      <c r="G270" s="33"/>
      <c r="H270" s="33"/>
      <c r="I270" s="33"/>
    </row>
    <row r="271" spans="1:9" s="4" customFormat="1" x14ac:dyDescent="0.25">
      <c r="A271" s="33"/>
      <c r="B271" s="33"/>
      <c r="C271" s="33"/>
      <c r="D271" s="34"/>
      <c r="E271" s="33"/>
      <c r="F271" s="33"/>
      <c r="G271" s="33"/>
      <c r="H271" s="33"/>
      <c r="I271" s="33"/>
    </row>
    <row r="272" spans="1:9" s="4" customFormat="1" x14ac:dyDescent="0.25">
      <c r="A272" s="33"/>
      <c r="B272" s="33"/>
      <c r="C272" s="33"/>
      <c r="D272" s="34"/>
      <c r="E272" s="33"/>
      <c r="F272" s="33"/>
      <c r="G272" s="33"/>
      <c r="H272" s="33"/>
      <c r="I272" s="33"/>
    </row>
    <row r="273" spans="1:9" s="4" customFormat="1" x14ac:dyDescent="0.25">
      <c r="A273" s="33"/>
      <c r="B273" s="33"/>
      <c r="C273" s="33"/>
      <c r="D273" s="34"/>
      <c r="E273" s="33"/>
      <c r="F273" s="33"/>
      <c r="G273" s="33"/>
      <c r="H273" s="33"/>
      <c r="I273" s="33"/>
    </row>
    <row r="274" spans="1:9" s="33" customFormat="1" x14ac:dyDescent="0.25">
      <c r="D274" s="34"/>
    </row>
    <row r="275" spans="1:9" s="33" customFormat="1" x14ac:dyDescent="0.25">
      <c r="D275" s="34"/>
    </row>
    <row r="276" spans="1:9" s="33" customFormat="1" x14ac:dyDescent="0.25">
      <c r="D276" s="34"/>
    </row>
    <row r="277" spans="1:9" s="33" customFormat="1" x14ac:dyDescent="0.25">
      <c r="D277" s="34"/>
    </row>
    <row r="278" spans="1:9" s="33" customFormat="1" x14ac:dyDescent="0.25">
      <c r="D278" s="34"/>
    </row>
    <row r="279" spans="1:9" s="33" customFormat="1" x14ac:dyDescent="0.25">
      <c r="D279" s="34"/>
    </row>
    <row r="280" spans="1:9" s="33" customFormat="1" x14ac:dyDescent="0.25">
      <c r="D280" s="34"/>
    </row>
    <row r="281" spans="1:9" s="33" customFormat="1" x14ac:dyDescent="0.25">
      <c r="D281" s="34"/>
    </row>
    <row r="282" spans="1:9" s="33" customFormat="1" x14ac:dyDescent="0.25">
      <c r="D282" s="34"/>
    </row>
    <row r="283" spans="1:9" s="33" customFormat="1" x14ac:dyDescent="0.25">
      <c r="D283" s="34"/>
    </row>
    <row r="284" spans="1:9" s="33" customFormat="1" x14ac:dyDescent="0.25">
      <c r="D284" s="34"/>
    </row>
    <row r="285" spans="1:9" s="33" customFormat="1" x14ac:dyDescent="0.25">
      <c r="D285" s="34"/>
    </row>
    <row r="286" spans="1:9" s="33" customFormat="1" x14ac:dyDescent="0.25">
      <c r="D286" s="34"/>
    </row>
    <row r="287" spans="1:9" s="33" customFormat="1" x14ac:dyDescent="0.25">
      <c r="D287" s="34"/>
    </row>
    <row r="288" spans="1:9" s="33" customFormat="1" x14ac:dyDescent="0.25">
      <c r="D288" s="34"/>
    </row>
    <row r="289" spans="4:4" s="33" customFormat="1" x14ac:dyDescent="0.25">
      <c r="D289" s="34"/>
    </row>
    <row r="290" spans="4:4" s="33" customFormat="1" x14ac:dyDescent="0.25">
      <c r="D290" s="34"/>
    </row>
    <row r="291" spans="4:4" s="33" customFormat="1" x14ac:dyDescent="0.25">
      <c r="D291" s="34"/>
    </row>
    <row r="292" spans="4:4" s="33" customFormat="1" x14ac:dyDescent="0.25">
      <c r="D292" s="34"/>
    </row>
    <row r="293" spans="4:4" s="33" customFormat="1" x14ac:dyDescent="0.25">
      <c r="D293" s="34"/>
    </row>
    <row r="294" spans="4:4" s="33" customFormat="1" x14ac:dyDescent="0.25">
      <c r="D294" s="34"/>
    </row>
    <row r="295" spans="4:4" s="33" customFormat="1" x14ac:dyDescent="0.25">
      <c r="D295" s="34"/>
    </row>
    <row r="296" spans="4:4" s="33" customFormat="1" x14ac:dyDescent="0.25">
      <c r="D296" s="34"/>
    </row>
    <row r="297" spans="4:4" s="33" customFormat="1" x14ac:dyDescent="0.25">
      <c r="D297" s="34"/>
    </row>
    <row r="298" spans="4:4" s="33" customFormat="1" x14ac:dyDescent="0.25">
      <c r="D298" s="34"/>
    </row>
    <row r="299" spans="4:4" s="33" customFormat="1" x14ac:dyDescent="0.25">
      <c r="D299" s="34"/>
    </row>
    <row r="300" spans="4:4" s="33" customFormat="1" x14ac:dyDescent="0.25">
      <c r="D300" s="34"/>
    </row>
    <row r="301" spans="4:4" s="33" customFormat="1" x14ac:dyDescent="0.25">
      <c r="D301" s="34"/>
    </row>
    <row r="302" spans="4:4" s="33" customFormat="1" x14ac:dyDescent="0.25">
      <c r="D302" s="34"/>
    </row>
    <row r="303" spans="4:4" s="33" customFormat="1" x14ac:dyDescent="0.25">
      <c r="D303" s="34"/>
    </row>
    <row r="304" spans="4:4" s="33" customFormat="1" x14ac:dyDescent="0.25">
      <c r="D304" s="34"/>
    </row>
    <row r="305" spans="4:4" s="33" customFormat="1" x14ac:dyDescent="0.25">
      <c r="D305" s="34"/>
    </row>
    <row r="306" spans="4:4" s="33" customFormat="1" x14ac:dyDescent="0.25">
      <c r="D306" s="34"/>
    </row>
    <row r="307" spans="4:4" s="33" customFormat="1" x14ac:dyDescent="0.25">
      <c r="D307" s="34"/>
    </row>
    <row r="308" spans="4:4" s="33" customFormat="1" x14ac:dyDescent="0.25">
      <c r="D308" s="34"/>
    </row>
    <row r="309" spans="4:4" s="33" customFormat="1" x14ac:dyDescent="0.25">
      <c r="D309" s="34"/>
    </row>
    <row r="310" spans="4:4" s="33" customFormat="1" x14ac:dyDescent="0.25">
      <c r="D310" s="34"/>
    </row>
    <row r="311" spans="4:4" s="33" customFormat="1" x14ac:dyDescent="0.25">
      <c r="D311" s="34"/>
    </row>
    <row r="312" spans="4:4" s="33" customFormat="1" x14ac:dyDescent="0.25">
      <c r="D312" s="34"/>
    </row>
    <row r="313" spans="4:4" s="33" customFormat="1" x14ac:dyDescent="0.25">
      <c r="D313" s="34"/>
    </row>
    <row r="314" spans="4:4" s="33" customFormat="1" x14ac:dyDescent="0.25">
      <c r="D314" s="34"/>
    </row>
    <row r="315" spans="4:4" s="33" customFormat="1" x14ac:dyDescent="0.25">
      <c r="D315" s="34"/>
    </row>
    <row r="316" spans="4:4" s="33" customFormat="1" x14ac:dyDescent="0.25">
      <c r="D316" s="34"/>
    </row>
    <row r="317" spans="4:4" s="33" customFormat="1" x14ac:dyDescent="0.25">
      <c r="D317" s="34"/>
    </row>
    <row r="318" spans="4:4" s="33" customFormat="1" x14ac:dyDescent="0.25">
      <c r="D318" s="34"/>
    </row>
    <row r="319" spans="4:4" s="33" customFormat="1" x14ac:dyDescent="0.25">
      <c r="D319" s="34"/>
    </row>
    <row r="320" spans="4:4" s="33" customFormat="1" x14ac:dyDescent="0.25">
      <c r="D320" s="34"/>
    </row>
    <row r="321" spans="4:4" s="33" customFormat="1" x14ac:dyDescent="0.25">
      <c r="D321" s="34"/>
    </row>
    <row r="322" spans="4:4" s="33" customFormat="1" x14ac:dyDescent="0.25">
      <c r="D322" s="34"/>
    </row>
    <row r="323" spans="4:4" s="33" customFormat="1" x14ac:dyDescent="0.25">
      <c r="D323" s="34"/>
    </row>
    <row r="324" spans="4:4" s="33" customFormat="1" x14ac:dyDescent="0.25">
      <c r="D324" s="34"/>
    </row>
    <row r="325" spans="4:4" s="33" customFormat="1" x14ac:dyDescent="0.25">
      <c r="D325" s="34"/>
    </row>
    <row r="326" spans="4:4" s="33" customFormat="1" x14ac:dyDescent="0.25">
      <c r="D326" s="34"/>
    </row>
    <row r="327" spans="4:4" s="33" customFormat="1" x14ac:dyDescent="0.25">
      <c r="D327" s="34"/>
    </row>
    <row r="328" spans="4:4" s="33" customFormat="1" x14ac:dyDescent="0.25">
      <c r="D328" s="34"/>
    </row>
    <row r="329" spans="4:4" s="33" customFormat="1" x14ac:dyDescent="0.25">
      <c r="D329" s="34"/>
    </row>
    <row r="330" spans="4:4" s="33" customFormat="1" x14ac:dyDescent="0.25">
      <c r="D330" s="34"/>
    </row>
    <row r="331" spans="4:4" s="33" customFormat="1" x14ac:dyDescent="0.25">
      <c r="D331" s="34"/>
    </row>
    <row r="332" spans="4:4" s="33" customFormat="1" x14ac:dyDescent="0.25">
      <c r="D332" s="34"/>
    </row>
    <row r="333" spans="4:4" s="33" customFormat="1" x14ac:dyDescent="0.25">
      <c r="D333" s="34"/>
    </row>
    <row r="334" spans="4:4" s="33" customFormat="1" x14ac:dyDescent="0.25">
      <c r="D334" s="34"/>
    </row>
    <row r="335" spans="4:4" s="33" customFormat="1" x14ac:dyDescent="0.25">
      <c r="D335" s="34"/>
    </row>
    <row r="336" spans="4:4" s="33" customFormat="1" x14ac:dyDescent="0.25">
      <c r="D336" s="34"/>
    </row>
    <row r="337" spans="4:4" s="33" customFormat="1" x14ac:dyDescent="0.25">
      <c r="D337" s="34"/>
    </row>
    <row r="338" spans="4:4" s="33" customFormat="1" x14ac:dyDescent="0.25">
      <c r="D338" s="34"/>
    </row>
    <row r="339" spans="4:4" s="33" customFormat="1" x14ac:dyDescent="0.25">
      <c r="D339" s="34"/>
    </row>
    <row r="340" spans="4:4" s="33" customFormat="1" x14ac:dyDescent="0.25">
      <c r="D340" s="34"/>
    </row>
    <row r="341" spans="4:4" s="33" customFormat="1" x14ac:dyDescent="0.25">
      <c r="D341" s="34"/>
    </row>
    <row r="342" spans="4:4" s="33" customFormat="1" x14ac:dyDescent="0.25">
      <c r="D342" s="34"/>
    </row>
    <row r="343" spans="4:4" s="33" customFormat="1" x14ac:dyDescent="0.25">
      <c r="D343" s="34"/>
    </row>
    <row r="344" spans="4:4" s="33" customFormat="1" x14ac:dyDescent="0.25">
      <c r="D344" s="34"/>
    </row>
    <row r="345" spans="4:4" s="33" customFormat="1" x14ac:dyDescent="0.25">
      <c r="D345" s="34"/>
    </row>
    <row r="346" spans="4:4" s="33" customFormat="1" x14ac:dyDescent="0.25">
      <c r="D346" s="34"/>
    </row>
    <row r="347" spans="4:4" s="33" customFormat="1" x14ac:dyDescent="0.25">
      <c r="D347" s="34"/>
    </row>
    <row r="348" spans="4:4" s="33" customFormat="1" x14ac:dyDescent="0.25">
      <c r="D348" s="34"/>
    </row>
    <row r="349" spans="4:4" s="33" customFormat="1" x14ac:dyDescent="0.25">
      <c r="D349" s="34"/>
    </row>
    <row r="350" spans="4:4" s="33" customFormat="1" x14ac:dyDescent="0.25">
      <c r="D350" s="34"/>
    </row>
    <row r="351" spans="4:4" s="33" customFormat="1" x14ac:dyDescent="0.25">
      <c r="D351" s="34"/>
    </row>
    <row r="352" spans="4:4" s="33" customFormat="1" x14ac:dyDescent="0.25">
      <c r="D352" s="34"/>
    </row>
    <row r="353" spans="4:68" s="33" customFormat="1" x14ac:dyDescent="0.25">
      <c r="D353" s="34"/>
    </row>
    <row r="354" spans="4:68" s="33" customFormat="1" x14ac:dyDescent="0.25">
      <c r="D354" s="34"/>
    </row>
    <row r="355" spans="4:68" s="33" customFormat="1" x14ac:dyDescent="0.25">
      <c r="D355" s="34"/>
    </row>
    <row r="356" spans="4:68" s="33" customFormat="1" x14ac:dyDescent="0.25">
      <c r="D356" s="34"/>
    </row>
    <row r="357" spans="4:68" s="33" customFormat="1" x14ac:dyDescent="0.25">
      <c r="D357" s="34"/>
    </row>
    <row r="358" spans="4:68" s="33" customFormat="1" x14ac:dyDescent="0.25">
      <c r="D358" s="34"/>
    </row>
    <row r="359" spans="4:68" s="33" customFormat="1" x14ac:dyDescent="0.25">
      <c r="D359" s="34"/>
    </row>
    <row r="360" spans="4:68" s="33" customFormat="1" x14ac:dyDescent="0.25">
      <c r="D360" s="34"/>
    </row>
    <row r="361" spans="4:68" s="33" customFormat="1" x14ac:dyDescent="0.25">
      <c r="D361" s="34"/>
    </row>
    <row r="362" spans="4:68" s="33" customFormat="1" x14ac:dyDescent="0.25">
      <c r="D362" s="34"/>
    </row>
    <row r="363" spans="4:68" s="19" customFormat="1" x14ac:dyDescent="0.25">
      <c r="D363" s="20"/>
      <c r="I363" s="33"/>
      <c r="J363" s="33"/>
      <c r="K363" s="33"/>
      <c r="L363" s="33"/>
      <c r="M363" s="33"/>
      <c r="N363" s="33"/>
      <c r="O363" s="33"/>
      <c r="P363" s="33"/>
      <c r="Q363" s="33"/>
      <c r="R363" s="33"/>
      <c r="S363" s="33"/>
      <c r="T363" s="33"/>
      <c r="U363" s="33"/>
      <c r="V363" s="33"/>
      <c r="W363" s="33"/>
      <c r="X363" s="33"/>
      <c r="Y363" s="33"/>
      <c r="Z363" s="33"/>
      <c r="AA363" s="33"/>
      <c r="AB363" s="33"/>
      <c r="AC363" s="33"/>
      <c r="AD363" s="33"/>
      <c r="AE363" s="33"/>
      <c r="AF363" s="33"/>
      <c r="AG363" s="33"/>
      <c r="AH363" s="33"/>
      <c r="AI363" s="33"/>
      <c r="AJ363" s="33"/>
      <c r="AK363" s="33"/>
      <c r="AL363" s="33"/>
      <c r="AM363" s="33"/>
      <c r="AN363" s="33"/>
      <c r="AO363" s="33"/>
      <c r="AP363" s="33"/>
      <c r="AQ363" s="33"/>
      <c r="AR363" s="33"/>
      <c r="AS363" s="33"/>
      <c r="AT363" s="33"/>
      <c r="AU363" s="33"/>
      <c r="AV363" s="33"/>
      <c r="AW363" s="33"/>
      <c r="AX363" s="33"/>
      <c r="AY363" s="33"/>
      <c r="AZ363" s="33"/>
      <c r="BA363" s="33"/>
      <c r="BB363" s="33"/>
      <c r="BC363" s="33"/>
      <c r="BD363" s="33"/>
      <c r="BE363" s="33"/>
      <c r="BF363" s="33"/>
      <c r="BG363" s="33"/>
      <c r="BH363" s="33"/>
      <c r="BI363" s="33"/>
      <c r="BJ363" s="33"/>
      <c r="BK363" s="33"/>
      <c r="BL363" s="33"/>
      <c r="BM363" s="33"/>
      <c r="BN363" s="33"/>
      <c r="BO363" s="33"/>
      <c r="BP363" s="33"/>
    </row>
    <row r="364" spans="4:68" s="19" customFormat="1" x14ac:dyDescent="0.25">
      <c r="D364" s="20"/>
      <c r="I364" s="33"/>
      <c r="J364" s="33"/>
      <c r="K364" s="33"/>
      <c r="L364" s="33"/>
      <c r="M364" s="33"/>
      <c r="N364" s="33"/>
      <c r="O364" s="33"/>
      <c r="P364" s="33"/>
      <c r="Q364" s="33"/>
      <c r="R364" s="33"/>
      <c r="S364" s="33"/>
      <c r="T364" s="33"/>
      <c r="U364" s="33"/>
      <c r="V364" s="33"/>
      <c r="W364" s="33"/>
      <c r="X364" s="33"/>
      <c r="Y364" s="33"/>
      <c r="Z364" s="33"/>
      <c r="AA364" s="33"/>
      <c r="AB364" s="33"/>
      <c r="AC364" s="33"/>
      <c r="AD364" s="33"/>
      <c r="AE364" s="33"/>
      <c r="AF364" s="33"/>
      <c r="AG364" s="33"/>
      <c r="AH364" s="33"/>
      <c r="AI364" s="33"/>
      <c r="AJ364" s="33"/>
      <c r="AK364" s="33"/>
      <c r="AL364" s="33"/>
      <c r="AM364" s="33"/>
      <c r="AN364" s="33"/>
      <c r="AO364" s="33"/>
      <c r="AP364" s="33"/>
      <c r="AQ364" s="33"/>
      <c r="AR364" s="33"/>
      <c r="AS364" s="33"/>
      <c r="AT364" s="33"/>
      <c r="AU364" s="33"/>
      <c r="AV364" s="33"/>
      <c r="AW364" s="33"/>
      <c r="AX364" s="33"/>
      <c r="AY364" s="33"/>
      <c r="AZ364" s="33"/>
      <c r="BA364" s="33"/>
      <c r="BB364" s="33"/>
      <c r="BC364" s="33"/>
      <c r="BD364" s="33"/>
      <c r="BE364" s="33"/>
      <c r="BF364" s="33"/>
      <c r="BG364" s="33"/>
      <c r="BH364" s="33"/>
      <c r="BI364" s="33"/>
      <c r="BJ364" s="33"/>
      <c r="BK364" s="33"/>
      <c r="BL364" s="33"/>
      <c r="BM364" s="33"/>
      <c r="BN364" s="33"/>
      <c r="BO364" s="33"/>
      <c r="BP364" s="33"/>
    </row>
  </sheetData>
  <sheetProtection sheet="1" objects="1" scenarios="1"/>
  <mergeCells count="60">
    <mergeCell ref="A93:H93"/>
    <mergeCell ref="A94:A98"/>
    <mergeCell ref="B94:C94"/>
    <mergeCell ref="A92:C92"/>
    <mergeCell ref="B116:C116"/>
    <mergeCell ref="A101:A102"/>
    <mergeCell ref="B101:C101"/>
    <mergeCell ref="B102:C102"/>
    <mergeCell ref="B95:B98"/>
    <mergeCell ref="A99:A100"/>
    <mergeCell ref="B99:C99"/>
    <mergeCell ref="B100:C100"/>
    <mergeCell ref="A127:H127"/>
    <mergeCell ref="A128:H128"/>
    <mergeCell ref="A129:H129"/>
    <mergeCell ref="A132:H132"/>
    <mergeCell ref="A122:H122"/>
    <mergeCell ref="A123:H123"/>
    <mergeCell ref="A124:H124"/>
    <mergeCell ref="A125:H125"/>
    <mergeCell ref="A126:H126"/>
    <mergeCell ref="B80:C80"/>
    <mergeCell ref="A88:H88"/>
    <mergeCell ref="B89:C89"/>
    <mergeCell ref="A2:H2"/>
    <mergeCell ref="A1:H1"/>
    <mergeCell ref="A79:H79"/>
    <mergeCell ref="A82:A85"/>
    <mergeCell ref="A89:A90"/>
    <mergeCell ref="A69:H69"/>
    <mergeCell ref="A68:B68"/>
    <mergeCell ref="A71:H71"/>
    <mergeCell ref="A72:H72"/>
    <mergeCell ref="A73:H73"/>
    <mergeCell ref="A76:H76"/>
    <mergeCell ref="A78:H78"/>
    <mergeCell ref="A75:H75"/>
    <mergeCell ref="B86:C86"/>
    <mergeCell ref="B82:C82"/>
    <mergeCell ref="B91:C91"/>
    <mergeCell ref="A81:H81"/>
    <mergeCell ref="B83:B85"/>
    <mergeCell ref="B90:C90"/>
    <mergeCell ref="B87:C87"/>
    <mergeCell ref="A117:H117"/>
    <mergeCell ref="A103:A104"/>
    <mergeCell ref="B103:C103"/>
    <mergeCell ref="B104:C104"/>
    <mergeCell ref="A107:A108"/>
    <mergeCell ref="B107:C107"/>
    <mergeCell ref="B108:C108"/>
    <mergeCell ref="B114:C114"/>
    <mergeCell ref="B115:C115"/>
    <mergeCell ref="A110:A112"/>
    <mergeCell ref="A114:A115"/>
    <mergeCell ref="B110:B112"/>
    <mergeCell ref="B113:C113"/>
    <mergeCell ref="A105:A106"/>
    <mergeCell ref="B105:C105"/>
    <mergeCell ref="B106:C106"/>
  </mergeCells>
  <phoneticPr fontId="2" type="noConversion"/>
  <pageMargins left="0.11811023622047245" right="0.11811023622047245" top="0.19685039370078741" bottom="0.35433070866141736" header="0.31496062992125984" footer="0.31496062992125984"/>
  <pageSetup paperSize="9" scale="61" orientation="landscape" r:id="rId1"/>
  <headerFooter>
    <oddFooter>Pagina &amp;P di &amp;N</oddFooter>
  </headerFooter>
  <rowBreaks count="3" manualBreakCount="3">
    <brk id="27" max="8" man="1"/>
    <brk id="52" max="8" man="1"/>
    <brk id="122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Riepilogo</vt:lpstr>
      <vt:lpstr>Riepilogo!Area_stampa</vt:lpstr>
      <vt:lpstr>Riepilogo!Titoli_stampa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MariaElisabetta Capozzi</dc:creator>
  <cp:lastModifiedBy>Emanuele Giustiniani</cp:lastModifiedBy>
  <cp:lastPrinted>2016-12-29T11:06:20Z</cp:lastPrinted>
  <dcterms:created xsi:type="dcterms:W3CDTF">2016-03-02T09:07:39Z</dcterms:created>
  <dcterms:modified xsi:type="dcterms:W3CDTF">2021-03-09T10:06:14Z</dcterms:modified>
</cp:coreProperties>
</file>