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Spettacolo dal vivo 2024\Modulistica domanda_2025\modulistica_2025_istanza\paragrafo_1\"/>
    </mc:Choice>
  </mc:AlternateContent>
  <xr:revisionPtr revIDLastSave="0" documentId="13_ncr:1_{25FEF918-EE88-4C1B-8EB4-34C6CB1C31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definedNames>
    <definedName name="_xlnm.Print_Area" localSheetId="0">Foglio1!$A$1:$E$107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4" i="1" l="1"/>
  <c r="B94" i="1"/>
  <c r="C89" i="1"/>
  <c r="B89" i="1"/>
  <c r="C81" i="1"/>
  <c r="B81" i="1"/>
  <c r="C78" i="1"/>
  <c r="B78" i="1"/>
  <c r="C75" i="1"/>
  <c r="B75" i="1"/>
  <c r="C66" i="1"/>
  <c r="B66" i="1"/>
  <c r="C63" i="1"/>
  <c r="B63" i="1"/>
  <c r="C55" i="1"/>
  <c r="B55" i="1"/>
  <c r="C46" i="1"/>
  <c r="C56" i="1" s="1"/>
  <c r="B46" i="1"/>
  <c r="C36" i="1"/>
  <c r="B36" i="1"/>
  <c r="C25" i="1"/>
  <c r="B25" i="1"/>
  <c r="E22" i="1"/>
  <c r="C21" i="1"/>
  <c r="B21" i="1"/>
  <c r="D22" i="1" s="1"/>
  <c r="B96" i="1" l="1"/>
  <c r="C96" i="1"/>
  <c r="B56" i="1"/>
  <c r="B26" i="1"/>
  <c r="B37" i="1" s="1"/>
  <c r="C26" i="1"/>
  <c r="C37" i="1" s="1"/>
  <c r="C67" i="1" l="1"/>
  <c r="E38" i="1"/>
  <c r="D38" i="1"/>
  <c r="B67" i="1"/>
  <c r="D65" i="1" l="1"/>
  <c r="D57" i="1"/>
  <c r="B98" i="1"/>
  <c r="E57" i="1"/>
  <c r="C98" i="1"/>
  <c r="E65" i="1"/>
</calcChain>
</file>

<file path=xl/sharedStrings.xml><?xml version="1.0" encoding="utf-8"?>
<sst xmlns="http://schemas.openxmlformats.org/spreadsheetml/2006/main" count="108" uniqueCount="94">
  <si>
    <t xml:space="preserve">ORGANISMO RICHIEDENTE </t>
  </si>
  <si>
    <t xml:space="preserve">RAGIONE SOCIALE :    </t>
  </si>
  <si>
    <t>CODICE FISCALE:</t>
  </si>
  <si>
    <t>USCITE</t>
  </si>
  <si>
    <t xml:space="preserve">COSTI DEL PERSONALE: 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</si>
  <si>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</si>
  <si>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</si>
  <si>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</si>
  <si>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</si>
  <si>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</si>
  <si>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Oneri sociali degli Organizzatori a carico dell’organismo</t>
  </si>
  <si>
    <t>Personale artistico:</t>
  </si>
  <si>
    <t>Compenso lordo o retribuzione lorda del personale artistico</t>
  </si>
  <si>
    <t xml:space="preserve">Oneri sociali del personale artistico a carico dell’organismo </t>
  </si>
  <si>
    <t>Personale tecnico:</t>
  </si>
  <si>
    <t>Compenso lordo o retribuzione lorda del personale tecnico</t>
  </si>
  <si>
    <t xml:space="preserve">Oneri sociali del personale tecnico a carico dell’organismo </t>
  </si>
  <si>
    <t xml:space="preserve">Oneri sociali del personale amministrativo a carico dell’organismo </t>
  </si>
  <si>
    <t>COSTI DI PRODUZIONE</t>
  </si>
  <si>
    <t>Costi di scrittura</t>
  </si>
  <si>
    <t>Costi di viaggi, trasporti, alloggio, ecc. (per produzioni proprie)</t>
  </si>
  <si>
    <t>Noleggio per scenografie, costumi, strumenti ecc.</t>
  </si>
  <si>
    <t>Noleggio strumentazione tecnica luce e suono (service)</t>
  </si>
  <si>
    <t>Affitto sala prove</t>
  </si>
  <si>
    <t>Prestazioni di terzi per allestimenti (montaggio, smontaggio, facchinaggio, ecc)</t>
  </si>
  <si>
    <t>SIAE</t>
  </si>
  <si>
    <t>Vigili del fuoco</t>
  </si>
  <si>
    <t>Affitto spazi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</si>
  <si>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</si>
  <si>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</si>
  <si>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</si>
  <si>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</si>
  <si>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</si>
  <si>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</si>
  <si>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</si>
  <si>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</si>
  <si>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</si>
  <si>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</si>
  <si>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</si>
  <si>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</si>
  <si>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</si>
  <si>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</si>
  <si>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</si>
  <si>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</si>
  <si>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 economiche</t>
  </si>
  <si>
    <t>SUBTOTALE SPONSORIZZAZIONI</t>
  </si>
  <si>
    <t>Entrate da abbonamenti</t>
  </si>
  <si>
    <t>Entrate derivanti da contratti a compenso fisso</t>
  </si>
  <si>
    <t>Entrate derivanti da contratti a percentuale sugli incassi</t>
  </si>
  <si>
    <t>SUBTOTALE ENTRATE DA ATTIVITA' CARATTERISTICA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</si>
  <si>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</si>
  <si>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</si>
  <si>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</si>
  <si>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</si>
  <si>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</si>
  <si>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</si>
  <si>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</si>
  <si>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</si>
  <si>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</si>
  <si>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</si>
  <si>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</si>
  <si>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</si>
  <si>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SUBTOTALE COSTI DEL PERSONALE</t>
  </si>
  <si>
    <t xml:space="preserve">BILANCIO </t>
  </si>
  <si>
    <t>PREVENTIVO</t>
  </si>
  <si>
    <t>CONSUNTIVO</t>
  </si>
  <si>
    <t>SUBTOTALE ALTRI COSTI</t>
  </si>
  <si>
    <t xml:space="preserve">TOTALE COSTI DI PRODUZIONE </t>
  </si>
  <si>
    <t xml:space="preserve">Incassi da biglietteria </t>
  </si>
  <si>
    <t xml:space="preserve">Incassi da prevendita </t>
  </si>
  <si>
    <t>Sono ammessi esclusivamente titoli di spesa intestati al beneficiario del contributo ed espressamente riferiti al progetto. Non sono ammessi, come giustificativo di spesa, gli scontrini fiscali</t>
  </si>
  <si>
    <t>ALLEGATO A- PARAGRAFO 1 - PRODUZIONE - ANNUALITA' 2025</t>
  </si>
  <si>
    <t>€</t>
  </si>
  <si>
    <t>Altre prestazioni professionali per consulenze (Commercialista, consulenze del lavoro, revisore dei conti)</t>
  </si>
  <si>
    <t xml:space="preserve">Compenso lordo o retribuzione lorda del personale amministrativo  </t>
  </si>
  <si>
    <t>COSTI  PER DEBUTTO E REPLICHE PREVISTE NEL LAZIO (Limite massimo consentito 20% dei costi di produzione)</t>
  </si>
  <si>
    <t>ALTRI COSTI:</t>
  </si>
  <si>
    <t>TOTALE COSTI PER DEBUTTO E REPLICHE</t>
  </si>
  <si>
    <t>Altre entrate (specificare)</t>
  </si>
  <si>
    <t>SPONSORIZZAZIONI:</t>
  </si>
  <si>
    <t>ENTRATE DA ATTIVITA' CARATTERISTICA (per le attività previste nel Lazio):</t>
  </si>
  <si>
    <r>
      <t xml:space="preserve">Contributo  richiesto alla Regione Lazio ai sensi art. 4 del  reg. reg. n. 16/2019 </t>
    </r>
    <r>
      <rPr>
        <b/>
        <u/>
        <sz val="11"/>
        <color rgb="FFFF0000"/>
        <rFont val="Times New Roman"/>
        <family val="1"/>
      </rPr>
      <t>(max: € 30.000; comunque non oltre 80% uscite e non oltre il deficit)</t>
    </r>
  </si>
  <si>
    <t>SUBTOTALE COSTI DEL PERSONALE PER DEBUTTO E REPLICHE</t>
  </si>
  <si>
    <t xml:space="preserve">COSTI DEL PERSONALE PER DEBUTTO E REPLICHE: </t>
  </si>
  <si>
    <t>PERSONALE AMMINISTRATIVO   (limite massimo consentito 10% del totale degli altri compensi e delle retribuzioni del personale):</t>
  </si>
  <si>
    <t xml:space="preserve">SUBTOTALE COSTI DEL PERSONALE AMMINISTRATIVO  </t>
  </si>
  <si>
    <t xml:space="preserve"> TOTALE COSTI DEL PERSONALE E DEL PERSONALE AMMINISTRATIVO  </t>
  </si>
  <si>
    <t>ALTRI COSTI PER DEBUTTO E REPLICHE:</t>
  </si>
  <si>
    <t>SUBTOTALE ALTRI COSTI PER DEBUTTO E REPLICHE</t>
  </si>
  <si>
    <t>SUBTOTALE PUBBLICITA' E PROMOZIONE</t>
  </si>
  <si>
    <t>SUBTOTALE COSTI GENERALI</t>
  </si>
  <si>
    <t>PUBBLICITA' E PROMOZIONE (limite massimo consentito 15 % dei costi ammissibili):</t>
  </si>
  <si>
    <t>COSTI GENERALI (LIMITE MASSIMO CONSENTITO 7% DEI COSTI AMMISSIBILI):</t>
  </si>
  <si>
    <t>ENTRATE DA ALTRE ATTIVITA' PROPRIE: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</si>
</sst>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color rgb="FF3F3F3F"/>
      <name val="Times New Roman"/>
      <family val="1"/>
    </font>
    <font>
      <sz val="16"/>
      <color theme="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10" fillId="0" borderId="0" xfId="0" applyFont="1" applyAlignment="1">
      <alignment wrapText="1"/>
    </xf>
    <xf numFmtId="0" fontId="0" fillId="0" borderId="2" xfId="0" applyBorder="1"/>
    <xf numFmtId="0" fontId="7" fillId="0" borderId="2" xfId="0" applyFont="1" applyBorder="1" applyAlignment="1">
      <alignment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6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44" fontId="13" fillId="0" borderId="2" xfId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vertical="center" wrapText="1"/>
    </xf>
    <xf numFmtId="44" fontId="5" fillId="0" borderId="2" xfId="1" applyFont="1" applyFill="1" applyBorder="1" applyAlignment="1" applyProtection="1">
      <alignment vertical="center" wrapText="1"/>
    </xf>
    <xf numFmtId="44" fontId="13" fillId="0" borderId="2" xfId="1" applyFont="1" applyBorder="1" applyAlignment="1" applyProtection="1">
      <alignment vertical="center"/>
      <protection locked="0"/>
    </xf>
    <xf numFmtId="0" fontId="13" fillId="0" borderId="2" xfId="0" applyFont="1" applyBorder="1" applyAlignment="1">
      <alignment vertical="center"/>
    </xf>
    <xf numFmtId="44" fontId="0" fillId="0" borderId="0" xfId="0" applyNumberFormat="1"/>
    <xf numFmtId="0" fontId="6" fillId="9" borderId="3" xfId="0" applyFont="1" applyFill="1" applyBorder="1" applyAlignment="1">
      <alignment vertical="center" wrapText="1"/>
    </xf>
    <xf numFmtId="0" fontId="6" fillId="7" borderId="0" xfId="0" applyFont="1" applyFill="1" applyAlignment="1">
      <alignment horizontal="left" vertical="center" wrapText="1"/>
    </xf>
    <xf numFmtId="0" fontId="6" fillId="9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6" fillId="9" borderId="2" xfId="0" applyFont="1" applyFill="1" applyBorder="1" applyAlignment="1">
      <alignment vertical="center" wrapText="1"/>
    </xf>
    <xf numFmtId="0" fontId="6" fillId="9" borderId="2" xfId="0" applyFont="1" applyFill="1" applyBorder="1" applyAlignment="1">
      <alignment horizontal="left" vertical="center" wrapText="1"/>
    </xf>
    <xf numFmtId="44" fontId="6" fillId="9" borderId="2" xfId="1" applyFont="1" applyFill="1" applyBorder="1" applyAlignment="1" applyProtection="1">
      <alignment vertical="center"/>
    </xf>
    <xf numFmtId="44" fontId="6" fillId="9" borderId="2" xfId="0" applyNumberFormat="1" applyFont="1" applyFill="1" applyBorder="1" applyAlignment="1">
      <alignment vertical="center" wrapText="1"/>
    </xf>
    <xf numFmtId="44" fontId="17" fillId="0" borderId="2" xfId="1" applyFont="1" applyBorder="1"/>
    <xf numFmtId="44" fontId="6" fillId="9" borderId="3" xfId="0" applyNumberFormat="1" applyFont="1" applyFill="1" applyBorder="1" applyAlignment="1">
      <alignment vertical="center" wrapText="1"/>
    </xf>
    <xf numFmtId="44" fontId="6" fillId="9" borderId="2" xfId="0" applyNumberFormat="1" applyFont="1" applyFill="1" applyBorder="1" applyAlignment="1">
      <alignment horizontal="left" vertical="center" wrapText="1"/>
    </xf>
    <xf numFmtId="44" fontId="6" fillId="9" borderId="3" xfId="0" applyNumberFormat="1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6" fillId="9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9" fontId="9" fillId="0" borderId="0" xfId="5" applyFont="1" applyAlignment="1">
      <alignment horizontal="left" vertical="center" wrapText="1"/>
    </xf>
    <xf numFmtId="0" fontId="14" fillId="0" borderId="2" xfId="2" applyFont="1" applyFill="1" applyBorder="1" applyAlignment="1" applyProtection="1">
      <alignment horizontal="left" vertical="center" wrapText="1"/>
    </xf>
    <xf numFmtId="0" fontId="4" fillId="5" borderId="2" xfId="4" applyFont="1" applyFill="1" applyBorder="1" applyAlignment="1" applyProtection="1">
      <alignment horizontal="left" vertical="center" wrapText="1"/>
    </xf>
    <xf numFmtId="0" fontId="15" fillId="3" borderId="2" xfId="3" applyFont="1" applyBorder="1" applyAlignment="1" applyProtection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5" xfId="0" applyFill="1" applyBorder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8" borderId="4" xfId="0" applyFont="1" applyFill="1" applyBorder="1" applyAlignment="1">
      <alignment horizontal="center" vertical="center" wrapText="1"/>
    </xf>
    <xf numFmtId="0" fontId="0" fillId="0" borderId="5" xfId="0" applyBorder="1"/>
  </cellXfs>
  <cellStyles count="6">
    <cellStyle name="20% - Colore 5" xfId="4" builtinId="46"/>
    <cellStyle name="Colore 5" xfId="3" builtinId="45"/>
    <cellStyle name="Normale" xfId="0" builtinId="0"/>
    <cellStyle name="Output" xfId="2" builtinId="21"/>
    <cellStyle name="Percentuale" xfId="5" builtinId="5"/>
    <cellStyle name="Valuta" xfId="1" builtinId="4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N107"/>
  <sheetViews>
    <sheetView tabSelected="1" view="pageBreakPreview" zoomScale="60" zoomScaleNormal="115" workbookViewId="0">
      <selection activeCell="K12" sqref="K12"/>
    </sheetView>
  </sheetViews>
  <sheetFormatPr defaultColWidth="9.140625" defaultRowHeight="15" x14ac:dyDescent="0.25"/>
  <cols>
    <col min="1" max="1" width="104.5703125" customWidth="1"/>
    <col min="2" max="2" width="18.7109375" customWidth="1"/>
    <col min="3" max="3" width="16.7109375" customWidth="1"/>
    <col min="4" max="5" width="0" hidden="1" customWidth="1"/>
  </cols>
  <sheetData>
    <row r="1" spans="1:3" ht="18.75" customHeight="1" x14ac:dyDescent="0.25">
      <c r="A1" s="38" t="s">
        <v>0</v>
      </c>
      <c r="B1" s="38"/>
      <c r="C1" s="38"/>
    </row>
    <row r="2" spans="1:3" ht="15" customHeight="1" x14ac:dyDescent="0.25">
      <c r="A2" s="39" t="s">
        <v>1</v>
      </c>
      <c r="B2" s="39"/>
      <c r="C2" s="39"/>
    </row>
    <row r="3" spans="1:3" ht="15" customHeight="1" x14ac:dyDescent="0.25">
      <c r="A3" s="39" t="s">
        <v>2</v>
      </c>
      <c r="B3" s="39"/>
      <c r="C3" s="39"/>
    </row>
    <row r="4" spans="1:3" ht="28.9" customHeight="1" x14ac:dyDescent="0.25">
      <c r="A4" s="40" t="s">
        <v>71</v>
      </c>
      <c r="B4" s="40"/>
      <c r="C4" s="40"/>
    </row>
    <row r="5" spans="1:3" ht="15.75" customHeight="1" x14ac:dyDescent="0.25">
      <c r="A5" s="4" t="s">
        <v>63</v>
      </c>
      <c r="B5" s="5" t="s">
        <v>64</v>
      </c>
      <c r="C5" s="5" t="s">
        <v>65</v>
      </c>
    </row>
    <row r="6" spans="1:3" ht="20.25" x14ac:dyDescent="0.25">
      <c r="A6" s="3" t="s">
        <v>3</v>
      </c>
      <c r="B6" s="3"/>
      <c r="C6" s="2"/>
    </row>
    <row r="7" spans="1:3" ht="20.25" customHeight="1" x14ac:dyDescent="0.25">
      <c r="A7" s="31" t="s">
        <v>18</v>
      </c>
      <c r="B7" s="32"/>
      <c r="C7" s="33"/>
    </row>
    <row r="8" spans="1:3" x14ac:dyDescent="0.25">
      <c r="A8" s="28" t="s">
        <v>4</v>
      </c>
      <c r="B8" s="48"/>
      <c r="C8" s="49"/>
    </row>
    <row r="9" spans="1:3" ht="15.75" x14ac:dyDescent="0.25">
      <c r="A9" s="6" t="s">
        <v>5</v>
      </c>
      <c r="B9" s="10"/>
      <c r="C9" s="10"/>
    </row>
    <row r="10" spans="1:3" ht="15.75" x14ac:dyDescent="0.25">
      <c r="A10" s="6" t="s">
        <v>6</v>
      </c>
      <c r="B10" s="10"/>
      <c r="C10" s="10"/>
    </row>
    <row r="11" spans="1:3" ht="15.75" x14ac:dyDescent="0.25">
      <c r="A11" s="6" t="s">
        <v>7</v>
      </c>
      <c r="B11" s="10"/>
      <c r="C11" s="10"/>
    </row>
    <row r="12" spans="1:3" ht="15.75" x14ac:dyDescent="0.25">
      <c r="A12" s="6" t="s">
        <v>8</v>
      </c>
      <c r="B12" s="10"/>
      <c r="C12" s="10"/>
    </row>
    <row r="13" spans="1:3" ht="15.75" x14ac:dyDescent="0.25">
      <c r="A13" s="6" t="s">
        <v>9</v>
      </c>
      <c r="B13" s="10"/>
      <c r="C13" s="10"/>
    </row>
    <row r="14" spans="1:3" ht="15.75" x14ac:dyDescent="0.25">
      <c r="A14" s="6" t="s">
        <v>10</v>
      </c>
      <c r="B14" s="10"/>
      <c r="C14" s="10"/>
    </row>
    <row r="15" spans="1:3" ht="15.75" x14ac:dyDescent="0.25">
      <c r="A15" s="6" t="s">
        <v>11</v>
      </c>
      <c r="B15" s="10"/>
      <c r="C15" s="10"/>
    </row>
    <row r="16" spans="1:3" ht="15.75" x14ac:dyDescent="0.25">
      <c r="A16" s="6" t="s">
        <v>12</v>
      </c>
      <c r="B16" s="10"/>
      <c r="C16" s="10"/>
    </row>
    <row r="17" spans="1:5" ht="15.75" x14ac:dyDescent="0.25">
      <c r="A17" s="6" t="s">
        <v>13</v>
      </c>
      <c r="B17" s="10"/>
      <c r="C17" s="10"/>
    </row>
    <row r="18" spans="1:5" ht="15.75" x14ac:dyDescent="0.25">
      <c r="A18" s="6" t="s">
        <v>14</v>
      </c>
      <c r="B18" s="10"/>
      <c r="C18" s="10"/>
    </row>
    <row r="19" spans="1:5" ht="15.75" x14ac:dyDescent="0.25">
      <c r="A19" s="6" t="s">
        <v>15</v>
      </c>
      <c r="B19" s="10"/>
      <c r="C19" s="10"/>
    </row>
    <row r="20" spans="1:5" ht="15.75" x14ac:dyDescent="0.25">
      <c r="A20" s="6" t="s">
        <v>16</v>
      </c>
      <c r="B20" s="10"/>
      <c r="C20" s="10"/>
    </row>
    <row r="21" spans="1:5" ht="15.75" x14ac:dyDescent="0.25">
      <c r="A21" s="20" t="s">
        <v>62</v>
      </c>
      <c r="B21" s="23">
        <f>SUM(B9:B20)</f>
        <v>0</v>
      </c>
      <c r="C21" s="23">
        <f>SUM(C9:C20)</f>
        <v>0</v>
      </c>
    </row>
    <row r="22" spans="1:5" ht="46.15" customHeight="1" x14ac:dyDescent="0.25">
      <c r="A22" s="28" t="s">
        <v>84</v>
      </c>
      <c r="B22" s="41"/>
      <c r="C22" s="42"/>
      <c r="D22" s="24">
        <f>+B21*10%</f>
        <v>0</v>
      </c>
      <c r="E22" s="24">
        <f>+C21*10%</f>
        <v>0</v>
      </c>
    </row>
    <row r="23" spans="1:5" ht="15.75" x14ac:dyDescent="0.25">
      <c r="A23" s="6" t="s">
        <v>74</v>
      </c>
      <c r="B23" s="10"/>
      <c r="C23" s="10"/>
    </row>
    <row r="24" spans="1:5" ht="15.75" x14ac:dyDescent="0.25">
      <c r="A24" s="6" t="s">
        <v>17</v>
      </c>
      <c r="B24" s="10"/>
      <c r="C24" s="10"/>
    </row>
    <row r="25" spans="1:5" ht="23.45" customHeight="1" x14ac:dyDescent="0.25">
      <c r="A25" s="20" t="s">
        <v>85</v>
      </c>
      <c r="B25" s="23">
        <f>SUM(B23:B24)</f>
        <v>0</v>
      </c>
      <c r="C25" s="23">
        <f>SUM(C23:C24)</f>
        <v>0</v>
      </c>
    </row>
    <row r="26" spans="1:5" ht="30.6" customHeight="1" x14ac:dyDescent="0.25">
      <c r="A26" s="20" t="s">
        <v>86</v>
      </c>
      <c r="B26" s="23">
        <f>+B25+B21</f>
        <v>0</v>
      </c>
      <c r="C26" s="23">
        <f>+C25+C21</f>
        <v>0</v>
      </c>
    </row>
    <row r="27" spans="1:5" ht="25.9" customHeight="1" x14ac:dyDescent="0.25">
      <c r="A27" s="28" t="s">
        <v>76</v>
      </c>
      <c r="B27" s="43"/>
      <c r="C27" s="44"/>
    </row>
    <row r="28" spans="1:5" ht="15.75" x14ac:dyDescent="0.25">
      <c r="A28" s="6" t="s">
        <v>19</v>
      </c>
      <c r="B28" s="10"/>
      <c r="C28" s="10"/>
    </row>
    <row r="29" spans="1:5" ht="15.75" x14ac:dyDescent="0.25">
      <c r="A29" s="6" t="s">
        <v>20</v>
      </c>
      <c r="B29" s="10"/>
      <c r="C29" s="10"/>
    </row>
    <row r="30" spans="1:5" ht="15.75" x14ac:dyDescent="0.25">
      <c r="A30" s="6" t="s">
        <v>21</v>
      </c>
      <c r="B30" s="10"/>
      <c r="C30" s="10"/>
    </row>
    <row r="31" spans="1:5" ht="15.75" x14ac:dyDescent="0.25">
      <c r="A31" s="6" t="s">
        <v>22</v>
      </c>
      <c r="B31" s="10"/>
      <c r="C31" s="10"/>
    </row>
    <row r="32" spans="1:5" ht="15.75" x14ac:dyDescent="0.25">
      <c r="A32" s="6" t="s">
        <v>23</v>
      </c>
      <c r="B32" s="10"/>
      <c r="C32" s="10"/>
    </row>
    <row r="33" spans="1:118" ht="15.75" x14ac:dyDescent="0.25">
      <c r="A33" s="6" t="s">
        <v>24</v>
      </c>
      <c r="B33" s="10"/>
      <c r="C33" s="10"/>
    </row>
    <row r="34" spans="1:118" ht="15.75" x14ac:dyDescent="0.25">
      <c r="A34" s="6" t="s">
        <v>25</v>
      </c>
      <c r="B34" s="10"/>
      <c r="C34" s="10"/>
    </row>
    <row r="35" spans="1:118" ht="15.75" x14ac:dyDescent="0.25">
      <c r="A35" s="6" t="s">
        <v>26</v>
      </c>
      <c r="B35" s="10"/>
      <c r="C35" s="10"/>
      <c r="DN35" s="8"/>
    </row>
    <row r="36" spans="1:118" s="8" customFormat="1" ht="15.75" x14ac:dyDescent="0.25">
      <c r="A36" s="20" t="s">
        <v>66</v>
      </c>
      <c r="B36" s="23">
        <f>SUM(B28:B35)</f>
        <v>0</v>
      </c>
      <c r="C36" s="23">
        <f>SUM(C28:C35)</f>
        <v>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DN36"/>
    </row>
    <row r="37" spans="1:118" ht="28.9" customHeight="1" x14ac:dyDescent="0.25">
      <c r="A37" s="18" t="s">
        <v>67</v>
      </c>
      <c r="B37" s="25">
        <f>+B36+B26</f>
        <v>0</v>
      </c>
      <c r="C37" s="25">
        <f>+C36+C26</f>
        <v>0</v>
      </c>
    </row>
    <row r="38" spans="1:118" ht="33.75" customHeight="1" x14ac:dyDescent="0.25">
      <c r="A38" s="28" t="s">
        <v>75</v>
      </c>
      <c r="B38" s="46"/>
      <c r="C38" s="46"/>
      <c r="D38" s="24">
        <f>+B37*20%</f>
        <v>0</v>
      </c>
      <c r="E38" s="24">
        <f>+C37*20%</f>
        <v>0</v>
      </c>
      <c r="G38" s="15"/>
    </row>
    <row r="39" spans="1:118" ht="15.75" x14ac:dyDescent="0.25">
      <c r="A39" s="28" t="s">
        <v>83</v>
      </c>
      <c r="B39" s="50"/>
      <c r="C39" s="51"/>
    </row>
    <row r="40" spans="1:118" ht="15.75" x14ac:dyDescent="0.25">
      <c r="A40" s="6" t="s">
        <v>11</v>
      </c>
      <c r="B40" s="10"/>
      <c r="C40" s="10"/>
    </row>
    <row r="41" spans="1:118" ht="15.75" x14ac:dyDescent="0.25">
      <c r="A41" s="6" t="s">
        <v>12</v>
      </c>
      <c r="B41" s="10"/>
      <c r="C41" s="10"/>
    </row>
    <row r="42" spans="1:118" ht="15.75" x14ac:dyDescent="0.25">
      <c r="A42" s="6" t="s">
        <v>13</v>
      </c>
      <c r="B42" s="10"/>
      <c r="C42" s="10"/>
    </row>
    <row r="43" spans="1:118" ht="15.75" x14ac:dyDescent="0.25">
      <c r="A43" s="6" t="s">
        <v>14</v>
      </c>
      <c r="B43" s="10"/>
      <c r="C43" s="10"/>
    </row>
    <row r="44" spans="1:118" ht="15.75" x14ac:dyDescent="0.25">
      <c r="A44" s="6" t="s">
        <v>15</v>
      </c>
      <c r="B44" s="10"/>
      <c r="C44" s="10"/>
    </row>
    <row r="45" spans="1:118" ht="15.75" x14ac:dyDescent="0.25">
      <c r="A45" s="6" t="s">
        <v>16</v>
      </c>
      <c r="B45" s="10"/>
      <c r="C45" s="10"/>
    </row>
    <row r="46" spans="1:118" ht="15.75" x14ac:dyDescent="0.25">
      <c r="A46" s="21" t="s">
        <v>82</v>
      </c>
      <c r="B46" s="26">
        <f>SUM(B40:B45)</f>
        <v>0</v>
      </c>
      <c r="C46" s="26">
        <f>SUM(C40:C45)</f>
        <v>0</v>
      </c>
      <c r="D46" s="17"/>
    </row>
    <row r="47" spans="1:118" ht="15.75" x14ac:dyDescent="0.25">
      <c r="A47" s="28" t="s">
        <v>87</v>
      </c>
      <c r="B47" s="50"/>
      <c r="C47" s="44"/>
    </row>
    <row r="48" spans="1:118" ht="15.75" x14ac:dyDescent="0.25">
      <c r="A48" s="6" t="s">
        <v>20</v>
      </c>
      <c r="B48" s="10"/>
      <c r="C48" s="10"/>
    </row>
    <row r="49" spans="1:5" ht="15.75" x14ac:dyDescent="0.25">
      <c r="A49" s="6" t="s">
        <v>21</v>
      </c>
      <c r="B49" s="10"/>
      <c r="C49" s="10"/>
    </row>
    <row r="50" spans="1:5" ht="15.75" x14ac:dyDescent="0.25">
      <c r="A50" s="6" t="s">
        <v>22</v>
      </c>
      <c r="B50" s="10"/>
      <c r="C50" s="10"/>
    </row>
    <row r="51" spans="1:5" ht="15.75" x14ac:dyDescent="0.25">
      <c r="A51" s="6" t="s">
        <v>27</v>
      </c>
      <c r="B51" s="10"/>
      <c r="C51" s="10"/>
    </row>
    <row r="52" spans="1:5" ht="15.75" x14ac:dyDescent="0.25">
      <c r="A52" s="6" t="s">
        <v>24</v>
      </c>
      <c r="B52" s="10"/>
      <c r="C52" s="10"/>
    </row>
    <row r="53" spans="1:5" ht="15.75" x14ac:dyDescent="0.25">
      <c r="A53" s="6" t="s">
        <v>25</v>
      </c>
      <c r="B53" s="10"/>
      <c r="C53" s="10"/>
    </row>
    <row r="54" spans="1:5" ht="15.75" x14ac:dyDescent="0.25">
      <c r="A54" s="6" t="s">
        <v>26</v>
      </c>
      <c r="B54" s="10"/>
      <c r="C54" s="10"/>
    </row>
    <row r="55" spans="1:5" ht="15.75" x14ac:dyDescent="0.25">
      <c r="A55" s="21" t="s">
        <v>88</v>
      </c>
      <c r="B55" s="26">
        <f>SUM(B48:B54)</f>
        <v>0</v>
      </c>
      <c r="C55" s="26">
        <f>SUM(C48:C54)</f>
        <v>0</v>
      </c>
    </row>
    <row r="56" spans="1:5" ht="31.9" customHeight="1" x14ac:dyDescent="0.25">
      <c r="A56" s="16" t="s">
        <v>77</v>
      </c>
      <c r="B56" s="25">
        <f>+B55+B46</f>
        <v>0</v>
      </c>
      <c r="C56" s="25">
        <f>+C55+C46</f>
        <v>0</v>
      </c>
    </row>
    <row r="57" spans="1:5" ht="37.15" customHeight="1" x14ac:dyDescent="0.25">
      <c r="A57" s="28" t="s">
        <v>91</v>
      </c>
      <c r="B57" s="29"/>
      <c r="C57" s="30"/>
      <c r="D57" s="24">
        <f>+B67*15%</f>
        <v>0</v>
      </c>
      <c r="E57" s="24">
        <f>+C67*15%</f>
        <v>0</v>
      </c>
    </row>
    <row r="58" spans="1:5" ht="15.75" x14ac:dyDescent="0.25">
      <c r="A58" s="6" t="s">
        <v>28</v>
      </c>
      <c r="B58" s="10"/>
      <c r="C58" s="10"/>
    </row>
    <row r="59" spans="1:5" ht="15.75" x14ac:dyDescent="0.25">
      <c r="A59" s="6" t="s">
        <v>29</v>
      </c>
      <c r="B59" s="10"/>
      <c r="C59" s="10"/>
    </row>
    <row r="60" spans="1:5" ht="18" customHeight="1" x14ac:dyDescent="0.25">
      <c r="A60" s="6" t="s">
        <v>30</v>
      </c>
      <c r="B60" s="10"/>
      <c r="C60" s="10"/>
    </row>
    <row r="61" spans="1:5" ht="15.75" x14ac:dyDescent="0.25">
      <c r="A61" s="6" t="s">
        <v>31</v>
      </c>
      <c r="B61" s="10"/>
      <c r="C61" s="10"/>
    </row>
    <row r="62" spans="1:5" ht="15.75" x14ac:dyDescent="0.25">
      <c r="A62" s="6" t="s">
        <v>32</v>
      </c>
      <c r="B62" s="10"/>
      <c r="C62" s="10"/>
    </row>
    <row r="63" spans="1:5" ht="25.15" customHeight="1" x14ac:dyDescent="0.25">
      <c r="A63" s="16" t="s">
        <v>89</v>
      </c>
      <c r="B63" s="25">
        <f>SUM(B58:B62)</f>
        <v>0</v>
      </c>
      <c r="C63" s="25">
        <f>SUM(C58:C62)</f>
        <v>0</v>
      </c>
    </row>
    <row r="64" spans="1:5" ht="25.15" customHeight="1" x14ac:dyDescent="0.25">
      <c r="A64" s="28" t="s">
        <v>92</v>
      </c>
      <c r="B64" s="50"/>
      <c r="C64" s="30"/>
    </row>
    <row r="65" spans="1:5" ht="25.15" customHeight="1" x14ac:dyDescent="0.25">
      <c r="A65" s="6" t="s">
        <v>73</v>
      </c>
      <c r="B65" s="10"/>
      <c r="C65" s="10"/>
      <c r="D65" s="24">
        <f>+B67*7%</f>
        <v>0</v>
      </c>
      <c r="E65" s="24">
        <f>+C67*7%</f>
        <v>0</v>
      </c>
    </row>
    <row r="66" spans="1:5" ht="25.15" customHeight="1" x14ac:dyDescent="0.25">
      <c r="A66" s="16" t="s">
        <v>90</v>
      </c>
      <c r="B66" s="25">
        <f>SUM(B65)</f>
        <v>0</v>
      </c>
      <c r="C66" s="25">
        <f>SUM(C65)</f>
        <v>0</v>
      </c>
    </row>
    <row r="67" spans="1:5" ht="31.15" customHeight="1" x14ac:dyDescent="0.25">
      <c r="A67" s="16" t="s">
        <v>33</v>
      </c>
      <c r="B67" s="25">
        <f>+B66+B63+B56+B37+B21</f>
        <v>0</v>
      </c>
      <c r="C67" s="25">
        <f>+C66+C63+C56+C37+C21</f>
        <v>0</v>
      </c>
    </row>
    <row r="68" spans="1:5" x14ac:dyDescent="0.25">
      <c r="A68" s="11"/>
      <c r="B68" s="12"/>
      <c r="C68" s="2"/>
    </row>
    <row r="69" spans="1:5" ht="20.25" x14ac:dyDescent="0.25">
      <c r="A69" s="45" t="s">
        <v>34</v>
      </c>
      <c r="B69" s="45"/>
      <c r="C69" s="2"/>
    </row>
    <row r="70" spans="1:5" x14ac:dyDescent="0.25">
      <c r="A70" s="28" t="s">
        <v>35</v>
      </c>
      <c r="B70" s="29"/>
      <c r="C70" s="47"/>
    </row>
    <row r="71" spans="1:5" ht="15.75" x14ac:dyDescent="0.25">
      <c r="A71" s="6" t="s">
        <v>36</v>
      </c>
      <c r="B71" s="10"/>
      <c r="C71" s="10"/>
    </row>
    <row r="72" spans="1:5" ht="15.75" x14ac:dyDescent="0.25">
      <c r="A72" s="14" t="s">
        <v>37</v>
      </c>
      <c r="B72" s="10"/>
      <c r="C72" s="10"/>
    </row>
    <row r="73" spans="1:5" ht="15.75" x14ac:dyDescent="0.25">
      <c r="A73" s="6" t="s">
        <v>38</v>
      </c>
      <c r="B73" s="10"/>
      <c r="C73" s="10"/>
    </row>
    <row r="74" spans="1:5" ht="15.75" x14ac:dyDescent="0.25">
      <c r="A74" s="6" t="s">
        <v>39</v>
      </c>
      <c r="B74" s="10"/>
      <c r="C74" s="10"/>
    </row>
    <row r="75" spans="1:5" ht="15.75" x14ac:dyDescent="0.25">
      <c r="A75" s="21" t="s">
        <v>40</v>
      </c>
      <c r="B75" s="26">
        <f>SUM(B71:B74)</f>
        <v>0</v>
      </c>
      <c r="C75" s="26">
        <f>SUM(C71:C74)</f>
        <v>0</v>
      </c>
    </row>
    <row r="76" spans="1:5" x14ac:dyDescent="0.25">
      <c r="A76" s="28" t="s">
        <v>41</v>
      </c>
      <c r="B76" s="29"/>
      <c r="C76" s="47"/>
    </row>
    <row r="77" spans="1:5" ht="27" customHeight="1" x14ac:dyDescent="0.25">
      <c r="A77" s="6" t="s">
        <v>42</v>
      </c>
      <c r="B77" s="10"/>
      <c r="C77" s="10"/>
    </row>
    <row r="78" spans="1:5" ht="26.45" customHeight="1" x14ac:dyDescent="0.25">
      <c r="A78" s="18" t="s">
        <v>43</v>
      </c>
      <c r="B78" s="26">
        <f>SUM(B77)</f>
        <v>0</v>
      </c>
      <c r="C78" s="26">
        <f>SUM(C77)</f>
        <v>0</v>
      </c>
    </row>
    <row r="79" spans="1:5" ht="14.45" customHeight="1" x14ac:dyDescent="0.25">
      <c r="A79" s="28" t="s">
        <v>79</v>
      </c>
      <c r="B79" s="29"/>
      <c r="C79" s="29"/>
      <c r="D79" s="19"/>
    </row>
    <row r="80" spans="1:5" ht="15.75" x14ac:dyDescent="0.25">
      <c r="A80" s="6" t="s">
        <v>44</v>
      </c>
      <c r="B80" s="13"/>
      <c r="C80" s="13"/>
    </row>
    <row r="81" spans="1:3" ht="26.45" customHeight="1" x14ac:dyDescent="0.25">
      <c r="A81" s="18" t="s">
        <v>45</v>
      </c>
      <c r="B81" s="27">
        <f>SUM(B80)</f>
        <v>0</v>
      </c>
      <c r="C81" s="27">
        <f>SUM(C80)</f>
        <v>0</v>
      </c>
    </row>
    <row r="82" spans="1:3" ht="24.6" customHeight="1" x14ac:dyDescent="0.25">
      <c r="A82" s="28" t="s">
        <v>80</v>
      </c>
      <c r="B82" s="29"/>
      <c r="C82" s="29"/>
    </row>
    <row r="83" spans="1:3" ht="15.75" x14ac:dyDescent="0.25">
      <c r="A83" s="6" t="s">
        <v>46</v>
      </c>
      <c r="B83" s="13"/>
      <c r="C83" s="13"/>
    </row>
    <row r="84" spans="1:3" ht="15.75" x14ac:dyDescent="0.25">
      <c r="A84" s="6" t="s">
        <v>68</v>
      </c>
      <c r="B84" s="13"/>
      <c r="C84" s="13"/>
    </row>
    <row r="85" spans="1:3" ht="15.75" x14ac:dyDescent="0.25">
      <c r="A85" s="6" t="s">
        <v>69</v>
      </c>
      <c r="B85" s="13"/>
      <c r="C85" s="13"/>
    </row>
    <row r="86" spans="1:3" ht="15.75" x14ac:dyDescent="0.25">
      <c r="A86" s="6" t="s">
        <v>47</v>
      </c>
      <c r="B86" s="13"/>
      <c r="C86" s="13"/>
    </row>
    <row r="87" spans="1:3" ht="15.75" x14ac:dyDescent="0.25">
      <c r="A87" s="6" t="s">
        <v>48</v>
      </c>
      <c r="B87" s="13"/>
      <c r="C87" s="13"/>
    </row>
    <row r="88" spans="1:3" ht="15.75" x14ac:dyDescent="0.25">
      <c r="A88" s="6" t="s">
        <v>78</v>
      </c>
      <c r="B88" s="13"/>
      <c r="C88" s="13"/>
    </row>
    <row r="89" spans="1:3" ht="14.45" customHeight="1" x14ac:dyDescent="0.25">
      <c r="A89" s="18" t="s">
        <v>49</v>
      </c>
      <c r="B89" s="27">
        <f>SUM(B83:B88)</f>
        <v>0</v>
      </c>
      <c r="C89" s="27">
        <f>SUM(C83:C88)</f>
        <v>0</v>
      </c>
    </row>
    <row r="90" spans="1:3" x14ac:dyDescent="0.25">
      <c r="A90" s="28" t="s">
        <v>93</v>
      </c>
      <c r="B90" s="29"/>
      <c r="C90" s="29"/>
    </row>
    <row r="91" spans="1:3" ht="15.75" x14ac:dyDescent="0.25">
      <c r="A91" s="6" t="s">
        <v>50</v>
      </c>
      <c r="B91" s="13"/>
      <c r="C91" s="13"/>
    </row>
    <row r="92" spans="1:3" ht="15.75" x14ac:dyDescent="0.25">
      <c r="A92" s="6" t="s">
        <v>51</v>
      </c>
      <c r="B92" s="13"/>
      <c r="C92" s="13"/>
    </row>
    <row r="93" spans="1:3" ht="15.75" x14ac:dyDescent="0.25">
      <c r="A93" s="6" t="s">
        <v>78</v>
      </c>
      <c r="B93" s="13"/>
      <c r="C93" s="13"/>
    </row>
    <row r="94" spans="1:3" ht="15.75" x14ac:dyDescent="0.25">
      <c r="A94" s="20" t="s">
        <v>52</v>
      </c>
      <c r="B94" s="22">
        <f>SUM(B91:B93)</f>
        <v>0</v>
      </c>
      <c r="C94" s="22">
        <f>SUM(C91:C93)</f>
        <v>0</v>
      </c>
    </row>
    <row r="95" spans="1:3" x14ac:dyDescent="0.25">
      <c r="A95" s="34"/>
      <c r="B95" s="34"/>
      <c r="C95" s="2"/>
    </row>
    <row r="96" spans="1:3" ht="31.9" customHeight="1" x14ac:dyDescent="0.25">
      <c r="A96" s="16" t="s">
        <v>53</v>
      </c>
      <c r="B96" s="25">
        <f>+B94+B89+B81+B78+B75</f>
        <v>0</v>
      </c>
      <c r="C96" s="25">
        <f>+C94+C89+C81+C78+C75</f>
        <v>0</v>
      </c>
    </row>
    <row r="97" spans="1:3" ht="20.25" x14ac:dyDescent="0.3">
      <c r="A97" s="35"/>
      <c r="B97" s="35"/>
      <c r="C97" s="2"/>
    </row>
    <row r="98" spans="1:3" ht="29.25" customHeight="1" x14ac:dyDescent="0.25">
      <c r="A98" s="16" t="s">
        <v>54</v>
      </c>
      <c r="B98" s="25">
        <f>+B67-B96</f>
        <v>0</v>
      </c>
      <c r="C98" s="25">
        <f>+C67-C96</f>
        <v>0</v>
      </c>
    </row>
    <row r="99" spans="1:3" ht="40.15" customHeight="1" x14ac:dyDescent="0.25">
      <c r="A99" s="16" t="s">
        <v>81</v>
      </c>
      <c r="B99" s="16" t="s">
        <v>72</v>
      </c>
      <c r="C99" s="16" t="s">
        <v>72</v>
      </c>
    </row>
    <row r="100" spans="1:3" x14ac:dyDescent="0.25">
      <c r="A100" s="9" t="s">
        <v>55</v>
      </c>
      <c r="B100" s="1"/>
    </row>
    <row r="101" spans="1:3" ht="24.95" customHeight="1" x14ac:dyDescent="0.25">
      <c r="A101" s="36" t="s">
        <v>56</v>
      </c>
      <c r="B101" s="36"/>
    </row>
    <row r="102" spans="1:3" ht="24.95" customHeight="1" x14ac:dyDescent="0.25">
      <c r="A102" s="36" t="s">
        <v>70</v>
      </c>
      <c r="B102" s="36"/>
    </row>
    <row r="103" spans="1:3" ht="24.95" customHeight="1" x14ac:dyDescent="0.25">
      <c r="A103" s="36" t="s">
        <v>57</v>
      </c>
      <c r="B103" s="36"/>
    </row>
    <row r="104" spans="1:3" ht="24.95" customHeight="1" x14ac:dyDescent="0.25">
      <c r="A104" s="36" t="s">
        <v>58</v>
      </c>
      <c r="B104" s="36"/>
    </row>
    <row r="105" spans="1:3" ht="24.95" customHeight="1" x14ac:dyDescent="0.25">
      <c r="A105" s="36" t="s">
        <v>59</v>
      </c>
      <c r="B105" s="36"/>
    </row>
    <row r="106" spans="1:3" ht="24.95" customHeight="1" x14ac:dyDescent="0.25">
      <c r="A106" s="36" t="s">
        <v>60</v>
      </c>
      <c r="B106" s="36"/>
    </row>
    <row r="107" spans="1:3" ht="42" customHeight="1" x14ac:dyDescent="0.25">
      <c r="A107" s="37" t="s">
        <v>61</v>
      </c>
      <c r="B107" s="37"/>
    </row>
  </sheetData>
  <mergeCells count="28">
    <mergeCell ref="A1:C1"/>
    <mergeCell ref="A2:C2"/>
    <mergeCell ref="A3:C3"/>
    <mergeCell ref="A4:C4"/>
    <mergeCell ref="A22:C22"/>
    <mergeCell ref="A8:C8"/>
    <mergeCell ref="A101:B101"/>
    <mergeCell ref="A90:C90"/>
    <mergeCell ref="A82:C82"/>
    <mergeCell ref="A107:B107"/>
    <mergeCell ref="A102:B102"/>
    <mergeCell ref="A103:B103"/>
    <mergeCell ref="A104:B104"/>
    <mergeCell ref="A105:B105"/>
    <mergeCell ref="A106:B106"/>
    <mergeCell ref="A79:C79"/>
    <mergeCell ref="A57:C57"/>
    <mergeCell ref="A7:C7"/>
    <mergeCell ref="A95:B95"/>
    <mergeCell ref="A97:B97"/>
    <mergeCell ref="A27:C27"/>
    <mergeCell ref="A69:B69"/>
    <mergeCell ref="A38:C38"/>
    <mergeCell ref="A76:C76"/>
    <mergeCell ref="A47:C47"/>
    <mergeCell ref="A39:C39"/>
    <mergeCell ref="A64:C64"/>
    <mergeCell ref="A70:C70"/>
  </mergeCells>
  <conditionalFormatting sqref="B25">
    <cfRule type="expression" dxfId="7" priority="8">
      <formula>$B$25&gt;$D$22</formula>
    </cfRule>
  </conditionalFormatting>
  <conditionalFormatting sqref="B56">
    <cfRule type="expression" dxfId="6" priority="6">
      <formula>$B$56&gt;$D$38</formula>
    </cfRule>
  </conditionalFormatting>
  <conditionalFormatting sqref="B63">
    <cfRule type="expression" dxfId="5" priority="4">
      <formula>$B$63&gt;$D$57</formula>
    </cfRule>
  </conditionalFormatting>
  <conditionalFormatting sqref="B66">
    <cfRule type="expression" dxfId="4" priority="2">
      <formula>$B$66&gt;$D$65</formula>
    </cfRule>
  </conditionalFormatting>
  <conditionalFormatting sqref="C25">
    <cfRule type="expression" dxfId="3" priority="7">
      <formula>$C$25&gt;$E$22</formula>
    </cfRule>
  </conditionalFormatting>
  <conditionalFormatting sqref="C56">
    <cfRule type="expression" dxfId="2" priority="5">
      <formula>$C$56&gt;$E$38</formula>
    </cfRule>
  </conditionalFormatting>
  <conditionalFormatting sqref="C63">
    <cfRule type="expression" dxfId="1" priority="3">
      <formula>$C$63&gt;$E$57</formula>
    </cfRule>
  </conditionalFormatting>
  <conditionalFormatting sqref="C66">
    <cfRule type="expression" dxfId="0" priority="1">
      <formula>$C$66&gt;$E$65</formula>
    </cfRule>
  </conditionalFormatting>
  <printOptions verticalCentered="1"/>
  <pageMargins left="0.51181102362204722" right="0.31496062992125984" top="0.74803149606299213" bottom="0.74803149606299213" header="0.31496062992125984" footer="0.31496062992125984"/>
  <pageSetup paperSize="9" scale="67" fitToHeight="0" orientation="portrait" r:id="rId1"/>
  <rowBreaks count="1" manualBreakCount="1">
    <brk id="6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Andrea Lisi</cp:lastModifiedBy>
  <cp:lastPrinted>2024-09-17T13:22:48Z</cp:lastPrinted>
  <dcterms:created xsi:type="dcterms:W3CDTF">2018-07-16T08:44:24Z</dcterms:created>
  <dcterms:modified xsi:type="dcterms:W3CDTF">2024-09-17T13:27:19Z</dcterms:modified>
</cp:coreProperties>
</file>