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lazioinnova.it\dati\215 - Servizio PAF\3-Sviluppo_Prog_Bandi\VOUCHER Internazionalizzazione\2024\"/>
    </mc:Choice>
  </mc:AlternateContent>
  <xr:revisionPtr revIDLastSave="0" documentId="13_ncr:1_{A1B13449-D497-46F2-83B7-AF7BCE79F24C}" xr6:coauthVersionLast="47" xr6:coauthVersionMax="47" xr10:uidLastSave="{00000000-0000-0000-0000-000000000000}"/>
  <workbookProtection workbookAlgorithmName="SHA-512" workbookHashValue="0wuLNgsewb4Jcw78FJMQWIU7mSngewKIbtJ2vfRkeD2JzFoPdBlpHbu6nMCHTN/6BJdKuQgYaVnpg57w0HlhWA==" workbookSaltValue="sUTxP0KKSdrUOFeUdQPDew==" workbookSpinCount="100000" lockStructure="1"/>
  <bookViews>
    <workbookView xWindow="-120" yWindow="-120" windowWidth="38640" windowHeight="15720" xr2:uid="{00000000-000D-0000-FFFF-FFFF00000000}"/>
  </bookViews>
  <sheets>
    <sheet name="Griglia" sheetId="1" r:id="rId1"/>
    <sheet name="Elenchi" sheetId="2" state="hidden" r:id="rId2"/>
  </sheets>
  <definedNames>
    <definedName name="_Hlk121133092" localSheetId="0">Griglia!#REF!</definedName>
    <definedName name="_xlnm.Print_Area" localSheetId="0">Griglia!$A$1:$I$64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8" i="1" l="1"/>
  <c r="H8" i="1" s="1"/>
  <c r="H37" i="1"/>
  <c r="H29" i="1"/>
  <c r="H57" i="1"/>
  <c r="H21" i="1" l="1"/>
  <c r="H62" i="1" s="1"/>
  <c r="H47" i="1"/>
  <c r="H52" i="1"/>
</calcChain>
</file>

<file path=xl/sharedStrings.xml><?xml version="1.0" encoding="utf-8"?>
<sst xmlns="http://schemas.openxmlformats.org/spreadsheetml/2006/main" count="71" uniqueCount="55">
  <si>
    <t>CRITERI DI SELEZIONE</t>
  </si>
  <si>
    <t>INPUT</t>
  </si>
  <si>
    <t>PUNTI</t>
  </si>
  <si>
    <t>NO</t>
  </si>
  <si>
    <t>PUNTEGGIO TOTALE</t>
  </si>
  <si>
    <t>SI</t>
  </si>
  <si>
    <t>%</t>
  </si>
  <si>
    <t>Valore campo VE50 “Volume d’affari”</t>
  </si>
  <si>
    <t>3. Articolazione del Progetto</t>
  </si>
  <si>
    <t>2.  Numero Dipendenti</t>
  </si>
  <si>
    <t xml:space="preserve">Numero dipendenti </t>
  </si>
  <si>
    <t>4. Disponibilità di un sito in lingua straniera</t>
  </si>
  <si>
    <t>URL del sito</t>
  </si>
  <si>
    <t>6. Impresa giovanile</t>
  </si>
  <si>
    <t>Art. Progetto</t>
  </si>
  <si>
    <t>Sito</t>
  </si>
  <si>
    <t>Impresa F</t>
  </si>
  <si>
    <t>Impresa G</t>
  </si>
  <si>
    <t>Art. Progetto Estero</t>
  </si>
  <si>
    <r>
      <t xml:space="preserve">Almeno due </t>
    </r>
    <r>
      <rPr>
        <b/>
        <sz val="10"/>
        <color rgb="FF000000"/>
        <rFont val="Arial"/>
        <family val="2"/>
      </rPr>
      <t>Fiere Internazionali</t>
    </r>
  </si>
  <si>
    <t>Selezionare</t>
  </si>
  <si>
    <t>Certificazioni</t>
  </si>
  <si>
    <t>EMAS, ISO 14000</t>
  </si>
  <si>
    <t>ISO 50001</t>
  </si>
  <si>
    <t>Ecolabel UE, FSC, PEFC</t>
  </si>
  <si>
    <t xml:space="preserve">Inventaro gas serra UNI EN ISO 14064-1 </t>
  </si>
  <si>
    <t>Carbon footprint UNI ISO/TS 14067</t>
  </si>
  <si>
    <t>ISO 14040</t>
  </si>
  <si>
    <t>ISO 20400</t>
  </si>
  <si>
    <t>impronta PEF o OEF</t>
  </si>
  <si>
    <t>Remade Italy</t>
  </si>
  <si>
    <t>EPD® ISO14025</t>
  </si>
  <si>
    <t>N. Dip Startup Inn</t>
  </si>
  <si>
    <t>1. Dimensione Internazionale -  Rapporto tra fatturato estero e fatturato totale</t>
  </si>
  <si>
    <t>Valore campo VE30 “Operazioni che concorrono alla formazione del plafond"</t>
  </si>
  <si>
    <t>Valore campo VE34 “Operazioni non soggette all'imposta ai sensi degli articoli da 7 a 7-septies”</t>
  </si>
  <si>
    <r>
      <t xml:space="preserve">Indicare nella cella INPUT (in bianco) se il </t>
    </r>
    <r>
      <rPr>
        <b/>
        <sz val="9"/>
        <color rgb="FF000000"/>
        <rFont val="Arial"/>
        <family val="2"/>
      </rPr>
      <t>Richiedente</t>
    </r>
    <r>
      <rPr>
        <sz val="9"/>
        <color rgb="FF000000"/>
        <rFont val="Arial"/>
        <family val="2"/>
      </rPr>
      <t xml:space="preserve"> è un’Impresa in possesso alla </t>
    </r>
    <r>
      <rPr>
        <b/>
        <sz val="9"/>
        <color rgb="FF000000"/>
        <rFont val="Arial"/>
        <family val="2"/>
      </rPr>
      <t>Data della Domanda</t>
    </r>
    <r>
      <rPr>
        <sz val="9"/>
        <color rgb="FF000000"/>
        <rFont val="Arial"/>
        <family val="2"/>
      </rPr>
      <t xml:space="preserve"> della “Certificazione della parità di genere” come definita nell’appendice 1 Definizioni.
Sono attribuiti 5 punti alle </t>
    </r>
    <r>
      <rPr>
        <b/>
        <sz val="9"/>
        <color rgb="FF000000"/>
        <rFont val="Arial"/>
        <family val="2"/>
      </rPr>
      <t xml:space="preserve">PMI Richiedenti </t>
    </r>
    <r>
      <rPr>
        <sz val="9"/>
        <color rgb="FF000000"/>
        <rFont val="Arial"/>
        <family val="2"/>
      </rPr>
      <t xml:space="preserve">che sono in possesso di tale certificazione.Il </t>
    </r>
    <r>
      <rPr>
        <b/>
        <sz val="9"/>
        <color rgb="FF000000"/>
        <rFont val="Arial"/>
        <family val="2"/>
      </rPr>
      <t>Richiedente</t>
    </r>
    <r>
      <rPr>
        <sz val="9"/>
        <color rgb="FF000000"/>
        <rFont val="Arial"/>
        <family val="2"/>
      </rPr>
      <t xml:space="preserve"> deve caricare nella sezione allegati del </t>
    </r>
    <r>
      <rPr>
        <b/>
        <sz val="9"/>
        <color rgb="FF000000"/>
        <rFont val="Arial"/>
        <family val="2"/>
      </rPr>
      <t>Formulario GeCoWEB Plus l</t>
    </r>
    <r>
      <rPr>
        <sz val="9"/>
        <color rgb="FF000000"/>
        <rFont val="Arial"/>
        <family val="2"/>
      </rPr>
      <t>a documentazione che attesti il possesso della certificazione UNI/PdR 125:2022 rilevante per l’ottenimento del punteggio.</t>
    </r>
  </si>
  <si>
    <r>
      <t xml:space="preserve">Indicare nella cella INPUT (in bianco) se il </t>
    </r>
    <r>
      <rPr>
        <b/>
        <sz val="9"/>
        <color rgb="FF000000"/>
        <rFont val="Arial"/>
        <family val="2"/>
      </rPr>
      <t>Richiedente</t>
    </r>
    <r>
      <rPr>
        <sz val="9"/>
        <color rgb="FF000000"/>
        <rFont val="Arial"/>
        <family val="2"/>
      </rPr>
      <t xml:space="preserve"> è un’</t>
    </r>
    <r>
      <rPr>
        <b/>
        <sz val="9"/>
        <color rgb="FF000000"/>
        <rFont val="Arial"/>
        <family val="2"/>
      </rPr>
      <t>Impresa Giovanile</t>
    </r>
    <r>
      <rPr>
        <sz val="9"/>
        <color rgb="FF000000"/>
        <rFont val="Arial"/>
        <family val="2"/>
      </rPr>
      <t xml:space="preserve"> alla </t>
    </r>
    <r>
      <rPr>
        <b/>
        <sz val="9"/>
        <color rgb="FF000000"/>
        <rFont val="Arial"/>
        <family val="2"/>
      </rPr>
      <t>Data della Domanda</t>
    </r>
    <r>
      <rPr>
        <sz val="9"/>
        <color rgb="FF000000"/>
        <rFont val="Arial"/>
        <family val="2"/>
      </rPr>
      <t>.
Sono attribuiti 5 punti alle</t>
    </r>
    <r>
      <rPr>
        <b/>
        <sz val="9"/>
        <color rgb="FF000000"/>
        <rFont val="Arial"/>
        <family val="2"/>
      </rPr>
      <t xml:space="preserve"> PMI Richiedenti </t>
    </r>
    <r>
      <rPr>
        <sz val="9"/>
        <color rgb="FF000000"/>
        <rFont val="Arial"/>
        <family val="2"/>
      </rPr>
      <t xml:space="preserve">che sono </t>
    </r>
    <r>
      <rPr>
        <b/>
        <sz val="9"/>
        <color rgb="FF000000"/>
        <rFont val="Arial"/>
        <family val="2"/>
      </rPr>
      <t>Imprese Giovanili</t>
    </r>
    <r>
      <rPr>
        <sz val="9"/>
        <color rgb="FF000000"/>
        <rFont val="Arial"/>
        <family val="2"/>
      </rPr>
      <t>.</t>
    </r>
  </si>
  <si>
    <r>
      <t>«</t>
    </r>
    <r>
      <rPr>
        <b/>
        <sz val="10"/>
        <color rgb="FF000000"/>
        <rFont val="Arial"/>
        <family val="2"/>
      </rPr>
      <t>Certificazione di Sostenibilità</t>
    </r>
    <r>
      <rPr>
        <sz val="10"/>
        <color rgb="FF000000"/>
        <rFont val="Arial"/>
        <family val="2"/>
      </rPr>
      <t>»: al fine dell’attribuzione del punteggio è rilevante il possesso di anche solo una delle certificazioni che attestano attenzione alla sostenibilità ambientale e di seguito indicate:
•	sistemi di gestione ambientali (EMAS, ISO 14000)
•	sistemi di gestione dell’energia (ISO 50001)
•	possesso di un marchio di qualità ecologica dell'Unione europea (Ecolabel UE) certificazioni della catena di custodia (FSC, PEFC);
•	inventari del gas ad effetto serra ai sensi della norma UNI EN ISO 14064-1 o impronta climatica (carbon footprint) di prodotto ai sensi della norma UNI ISO/ TS 14067;
•	strumenti di valutazione degli aspetti ambientali lungo il ciclo di vita (ISO 14040);
•	Dichiarazione Ambientale di Prodotto (EPD® - Environmental Product Declaration) è uno schema di certificazione volontaria di prodotto, sviluppato in applicazione della ISO 14025:2006 (etichettature ambientali di Tipo III);
•	standard per la green supply chain (ISO 20400).
•	l’impronta ambientale dei prodotti (PEF) e l’impronta ambientale delle organizzazioni (OEF) che indicano le prestazioni ambientali di un prodotto (o servizio) o di organizzazioni nel corso del rispettivo ciclo di vita;
•	standard di certificazione del contenuto di riciclo dei materiali e dei prodotti (Remade in Italy).</t>
    </r>
  </si>
  <si>
    <r>
      <t>«</t>
    </r>
    <r>
      <rPr>
        <b/>
        <sz val="10"/>
        <color rgb="FF000000"/>
        <rFont val="Arial"/>
        <family val="2"/>
      </rPr>
      <t>Certificazione di Parità di Genere</t>
    </r>
    <r>
      <rPr>
        <sz val="10"/>
        <color rgb="FF000000"/>
        <rFont val="Arial"/>
        <family val="2"/>
      </rPr>
      <t>»: riconoscimento che attesta l'effettiva implementazione di un sistema di gestione per la parità di genere da parte di un'organizzazione, in conformità ai requisiti stabiliti dalla prassi UNI/PdR 125:2022. Per ottenere la certificazione, l’impresa deve richiederla volontariamente a un organismo di certificazione accreditato presso Accredia, che valuterà il grado di conformità dell’organizzazione a sei aree di valutazione: cultura e strategia, governance, processi, human resources, opportunità di crescita e inclusione delle donne in azienda, equità remunerativa per genere, tutela della genitorialità e conciliazione vita-lavoro. La certificazione ha validità triennale ed è soggetta a monitoraggio annuale.</t>
    </r>
  </si>
  <si>
    <r>
      <t>«</t>
    </r>
    <r>
      <rPr>
        <b/>
        <sz val="10"/>
        <color rgb="FF000000"/>
        <rFont val="Arial"/>
        <family val="2"/>
      </rPr>
      <t>Impresa Giovanile</t>
    </r>
    <r>
      <rPr>
        <sz val="10"/>
        <color rgb="FF000000"/>
        <rFont val="Arial"/>
        <family val="2"/>
      </rPr>
      <t xml:space="preserve">»: un’impresa che alla </t>
    </r>
    <r>
      <rPr>
        <b/>
        <sz val="10"/>
        <color rgb="FF000000"/>
        <rFont val="Arial"/>
        <family val="2"/>
      </rPr>
      <t>Data della Domand</t>
    </r>
    <r>
      <rPr>
        <sz val="10"/>
        <color rgb="FF000000"/>
        <rFont val="Arial"/>
        <family val="2"/>
      </rPr>
      <t xml:space="preserve">a è:
•	una società di capitale le cui quote di partecipazione siano possedute in maggioranza da </t>
    </r>
    <r>
      <rPr>
        <b/>
        <sz val="10"/>
        <color rgb="FF000000"/>
        <rFont val="Arial"/>
        <family val="2"/>
      </rPr>
      <t>Giovan</t>
    </r>
    <r>
      <rPr>
        <sz val="10"/>
        <color rgb="FF000000"/>
        <rFont val="Arial"/>
        <family val="2"/>
      </rPr>
      <t xml:space="preserve">i e da </t>
    </r>
    <r>
      <rPr>
        <b/>
        <sz val="10"/>
        <color rgb="FF000000"/>
        <rFont val="Arial"/>
        <family val="2"/>
      </rPr>
      <t>Imprese Giovanili</t>
    </r>
    <r>
      <rPr>
        <sz val="10"/>
        <color rgb="FF000000"/>
        <rFont val="Arial"/>
        <family val="2"/>
      </rPr>
      <t xml:space="preserve">, e i cui componenti degli organi di amministrazione siano in maggioranza </t>
    </r>
    <r>
      <rPr>
        <b/>
        <sz val="10"/>
        <color rgb="FF000000"/>
        <rFont val="Arial"/>
        <family val="2"/>
      </rPr>
      <t>Giovani</t>
    </r>
    <r>
      <rPr>
        <sz val="10"/>
        <color rgb="FF000000"/>
        <rFont val="Arial"/>
        <family val="2"/>
      </rPr>
      <t xml:space="preserve">;
•	una società cooperativa o una società di persone in cui la maggioranza dei soci sono </t>
    </r>
    <r>
      <rPr>
        <b/>
        <sz val="10"/>
        <color rgb="FF000000"/>
        <rFont val="Arial"/>
        <family val="2"/>
      </rPr>
      <t>Giovani</t>
    </r>
    <r>
      <rPr>
        <sz val="10"/>
        <color rgb="FF000000"/>
        <rFont val="Arial"/>
        <family val="2"/>
      </rPr>
      <t xml:space="preserve">; 
•	un’impresa individuale il cui titolare è </t>
    </r>
    <r>
      <rPr>
        <b/>
        <sz val="10"/>
        <color rgb="FF000000"/>
        <rFont val="Arial"/>
        <family val="2"/>
      </rPr>
      <t>Giovane</t>
    </r>
    <r>
      <rPr>
        <sz val="10"/>
        <color rgb="FF000000"/>
        <rFont val="Arial"/>
        <family val="2"/>
      </rPr>
      <t>.
Per «</t>
    </r>
    <r>
      <rPr>
        <b/>
        <sz val="10"/>
        <color rgb="FF000000"/>
        <rFont val="Arial"/>
        <family val="2"/>
      </rPr>
      <t>Giovane</t>
    </r>
    <r>
      <rPr>
        <sz val="10"/>
        <color rgb="FF000000"/>
        <rFont val="Arial"/>
        <family val="2"/>
      </rPr>
      <t xml:space="preserve">» si intende una persona fisica che non ha ancora compiuto il trentaseiesimo anno di età alla </t>
    </r>
    <r>
      <rPr>
        <b/>
        <sz val="10"/>
        <color rgb="FF000000"/>
        <rFont val="Arial"/>
        <family val="2"/>
      </rPr>
      <t>Data della Domanda</t>
    </r>
    <r>
      <rPr>
        <sz val="10"/>
        <color rgb="FF000000"/>
        <rFont val="Arial"/>
        <family val="2"/>
      </rPr>
      <t xml:space="preserve">. </t>
    </r>
  </si>
  <si>
    <r>
      <t>Estratto Appendice 1 "Definizioni" all'</t>
    </r>
    <r>
      <rPr>
        <b/>
        <sz val="10"/>
        <color rgb="FF000000"/>
        <rFont val="Arial"/>
        <family val="2"/>
      </rPr>
      <t>Avviso</t>
    </r>
    <r>
      <rPr>
        <sz val="10"/>
        <color rgb="FF000000"/>
        <rFont val="Arial"/>
        <family val="2"/>
      </rPr>
      <t>.</t>
    </r>
  </si>
  <si>
    <r>
      <t xml:space="preserve">Selezionare nell’elenco disponibile nella cella INPUT (in bianco) almeno una delle “Certificazioni di sostenibilità” fra quelle definite nell’appendice 1 Definizioni, che il </t>
    </r>
    <r>
      <rPr>
        <b/>
        <sz val="9"/>
        <color rgb="FF000000"/>
        <rFont val="Arial"/>
        <family val="2"/>
      </rPr>
      <t xml:space="preserve">Richiedente </t>
    </r>
    <r>
      <rPr>
        <sz val="9"/>
        <color rgb="FF000000"/>
        <rFont val="Arial"/>
        <family val="2"/>
      </rPr>
      <t xml:space="preserve">possiede alla </t>
    </r>
    <r>
      <rPr>
        <b/>
        <sz val="9"/>
        <color rgb="FF000000"/>
        <rFont val="Arial"/>
        <family val="2"/>
      </rPr>
      <t>Data della Domanda.</t>
    </r>
    <r>
      <rPr>
        <sz val="9"/>
        <color rgb="FF000000"/>
        <rFont val="Arial"/>
        <family val="2"/>
      </rPr>
      <t xml:space="preserve">
Sono attribuiti 5 punti alle </t>
    </r>
    <r>
      <rPr>
        <b/>
        <sz val="9"/>
        <color rgb="FF000000"/>
        <rFont val="Arial"/>
        <family val="2"/>
      </rPr>
      <t xml:space="preserve">PMI Richiedenti </t>
    </r>
    <r>
      <rPr>
        <sz val="9"/>
        <color rgb="FF000000"/>
        <rFont val="Arial"/>
        <family val="2"/>
      </rPr>
      <t xml:space="preserve">che sono in possesso di almeno una di tali certificazioni. Il </t>
    </r>
    <r>
      <rPr>
        <b/>
        <sz val="9"/>
        <color rgb="FF000000"/>
        <rFont val="Arial"/>
        <family val="2"/>
      </rPr>
      <t>Richiedente</t>
    </r>
    <r>
      <rPr>
        <sz val="9"/>
        <color rgb="FF000000"/>
        <rFont val="Arial"/>
        <family val="2"/>
      </rPr>
      <t xml:space="preserve"> deve caricare nella sezione allegati del </t>
    </r>
    <r>
      <rPr>
        <b/>
        <sz val="9"/>
        <color rgb="FF000000"/>
        <rFont val="Arial"/>
        <family val="2"/>
      </rPr>
      <t>Formulario GeCoWEB Plus</t>
    </r>
    <r>
      <rPr>
        <sz val="9"/>
        <color rgb="FF000000"/>
        <rFont val="Arial"/>
        <family val="2"/>
      </rPr>
      <t xml:space="preserve"> la documentazione che attesti il possesso della o delle certificazioni rilevanti per l’ottenimento del punteggio.</t>
    </r>
  </si>
  <si>
    <r>
      <rPr>
        <b/>
        <sz val="11"/>
        <color rgb="FF000000"/>
        <rFont val="Arial"/>
        <family val="2"/>
      </rPr>
      <t>Start-up innovativa</t>
    </r>
    <r>
      <rPr>
        <sz val="11"/>
        <color rgb="FF000000"/>
        <rFont val="Arial"/>
        <family val="2"/>
      </rPr>
      <t>?</t>
    </r>
  </si>
  <si>
    <r>
      <t xml:space="preserve">Partecipazione ad almeno una </t>
    </r>
    <r>
      <rPr>
        <b/>
        <sz val="11"/>
        <color rgb="FF000000"/>
        <rFont val="Arial"/>
        <family val="2"/>
      </rPr>
      <t xml:space="preserve">Fiera </t>
    </r>
    <r>
      <rPr>
        <sz val="11"/>
        <color rgb="FF000000"/>
        <rFont val="Arial"/>
        <family val="2"/>
      </rPr>
      <t xml:space="preserve">localizzata all’estero? </t>
    </r>
  </si>
  <si>
    <r>
      <t xml:space="preserve">Sono attribuiti: 
• 0 punti se il </t>
    </r>
    <r>
      <rPr>
        <b/>
        <sz val="9"/>
        <color rgb="FF000000"/>
        <rFont val="Arial"/>
        <family val="2"/>
      </rPr>
      <t>Progetto</t>
    </r>
    <r>
      <rPr>
        <sz val="9"/>
        <color rgb="FF000000"/>
        <rFont val="Arial"/>
        <family val="2"/>
      </rPr>
      <t xml:space="preserve"> prevede la partecipazione a una sola </t>
    </r>
    <r>
      <rPr>
        <b/>
        <sz val="9"/>
        <color rgb="FF000000"/>
        <rFont val="Arial"/>
        <family val="2"/>
      </rPr>
      <t>Fiera internazionale</t>
    </r>
    <r>
      <rPr>
        <sz val="9"/>
        <color rgb="FF000000"/>
        <rFont val="Arial"/>
        <family val="2"/>
      </rPr>
      <t xml:space="preserve">
• 10 punti se il </t>
    </r>
    <r>
      <rPr>
        <b/>
        <sz val="9"/>
        <color rgb="FF000000"/>
        <rFont val="Arial"/>
        <family val="2"/>
      </rPr>
      <t>Progetto</t>
    </r>
    <r>
      <rPr>
        <sz val="9"/>
        <color rgb="FF000000"/>
        <rFont val="Arial"/>
        <family val="2"/>
      </rPr>
      <t xml:space="preserve"> prevede la partecipazione ad almeno due </t>
    </r>
    <r>
      <rPr>
        <b/>
        <sz val="9"/>
        <color rgb="FF000000"/>
        <rFont val="Arial"/>
        <family val="2"/>
      </rPr>
      <t>Fiere Internazionali</t>
    </r>
    <r>
      <rPr>
        <sz val="9"/>
        <color rgb="FF000000"/>
        <rFont val="Arial"/>
        <family val="2"/>
      </rPr>
      <t xml:space="preserve">
• ulteriori 5 punti se il </t>
    </r>
    <r>
      <rPr>
        <b/>
        <sz val="9"/>
        <color rgb="FF000000"/>
        <rFont val="Arial"/>
        <family val="2"/>
      </rPr>
      <t>Progetto</t>
    </r>
    <r>
      <rPr>
        <sz val="9"/>
        <color rgb="FF000000"/>
        <rFont val="Arial"/>
        <family val="2"/>
      </rPr>
      <t xml:space="preserve"> prevede la partecipazione ad almeno una </t>
    </r>
    <r>
      <rPr>
        <b/>
        <sz val="9"/>
        <color rgb="FF000000"/>
        <rFont val="Arial"/>
        <family val="2"/>
      </rPr>
      <t>Fiera</t>
    </r>
    <r>
      <rPr>
        <sz val="9"/>
        <color rgb="FF000000"/>
        <rFont val="Arial"/>
        <family val="2"/>
      </rPr>
      <t xml:space="preserve"> localizzata all’estero</t>
    </r>
  </si>
  <si>
    <r>
      <t xml:space="preserve">Solo una </t>
    </r>
    <r>
      <rPr>
        <b/>
        <sz val="10"/>
        <color rgb="FF000000"/>
        <rFont val="Arial"/>
        <family val="2"/>
      </rPr>
      <t>Fiera Internazionale</t>
    </r>
  </si>
  <si>
    <t>Sito tradotto in lingua straniera</t>
  </si>
  <si>
    <r>
      <t xml:space="preserve">Indicare nella prima cella INPUT (in bianco, in alto se il sito è tradotto in lingua straniera della </t>
    </r>
    <r>
      <rPr>
        <b/>
        <sz val="9"/>
        <color rgb="FF000000"/>
        <rFont val="Arial"/>
        <family val="2"/>
      </rPr>
      <t>PMI Richiedente</t>
    </r>
    <r>
      <rPr>
        <sz val="9"/>
        <color rgb="FF000000"/>
        <rFont val="Arial"/>
        <family val="2"/>
      </rPr>
      <t xml:space="preserve"> e fornire l’URL del sito (in bianco, in basso). Sono attribuiti 5 punti.</t>
    </r>
  </si>
  <si>
    <t>5. Impresa impegnata nella Parità di genere</t>
  </si>
  <si>
    <t>7. Impresa impegnata nella sostenibilità ambientale</t>
  </si>
  <si>
    <r>
      <t xml:space="preserve">VOUCHER INTERNAZIONALIZZAZIONE PMI 2025
</t>
    </r>
    <r>
      <rPr>
        <b/>
        <sz val="12"/>
        <color rgb="FF002060"/>
        <rFont val="Gill Sans MT"/>
        <family val="2"/>
      </rPr>
      <t>Griglia punteggi</t>
    </r>
  </si>
  <si>
    <r>
      <t xml:space="preserve">Indicare nelle celle INPUT (in bianco) i valori risultanti nei campi VE30, VE34 e VE50 dell’ultima dichiarazione IVA trasmessa all’Agenzia delle Entrate. Il </t>
    </r>
    <r>
      <rPr>
        <b/>
        <sz val="9"/>
        <color rgb="FF000000"/>
        <rFont val="Arial"/>
        <family val="2"/>
      </rPr>
      <t xml:space="preserve">Richiedente </t>
    </r>
    <r>
      <rPr>
        <sz val="9"/>
        <color rgb="FF000000"/>
        <rFont val="Arial"/>
        <family val="2"/>
      </rPr>
      <t xml:space="preserve">deve caricare nella sezione allegati del </t>
    </r>
    <r>
      <rPr>
        <b/>
        <sz val="9"/>
        <color rgb="FF000000"/>
        <rFont val="Arial"/>
        <family val="2"/>
      </rPr>
      <t xml:space="preserve">Formulario GeCoWEB Plus </t>
    </r>
    <r>
      <rPr>
        <sz val="9"/>
        <color rgb="FF000000"/>
        <rFont val="Arial"/>
        <family val="2"/>
      </rPr>
      <t>copia dell’ultima dichiarazione IVA trasmessa all’Agenzia delle Entrate.
Il rapporto tra il valore delle esportazioni (VE30 e VE34) e il fatturato totale (VE50), è calcolato automaticamente nella cella in alto (in celeste). 
In funzione della percentuale risultante in tale cella, è determinato il relativo punteggio, che è così calcolato:
• 40 punti in caso di percentuale pari al 20%
• 20 punti in caso di percentuale pari a 0%
• 0 punti in caso di percentuale pari a 100% 
per valori intermedi fra 0% e 20% e fra 20% e 100% il punteggio è calcolato per interpolazione lineare</t>
    </r>
  </si>
  <si>
    <t>Indicare il numero degli addetti della PMI Proponente, come risultanti nel campo
“Forza Aziendale” della “Attestazione della denuncia contributiva” emessa dall’INPS relativa al mese di
ottobre 2024, con le seguenti modalità:
 25 punti in caso di 10 addetti;
 0 (zero) punti in caso di 0 (zero) addetti oppure in caso di 50 o più addetti;
 per valori intermedi fra 0 e 10 e fra 25 e 50 addetti il punteggio è calcolato per interpolazione
lineare.
Se la PMI Proponente è iscritta alla Data della Domanda nella sezione “start-up innovative” del
Registro delle Imprese Italiano, istituita dal comma 8 cui all’art. 25 del D.L. 18 ottobre 2012, n. 179,
sono attribuiti sempre 25 punti indipendentemente dal numero degli addetti.</t>
  </si>
  <si>
    <t>Griglia Punteggi
Versione aggiornata del 19 dicembre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</si>
</sst>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00%"/>
    <numFmt numFmtId="166" formatCode="#,##0.00_ ;\-#,##0.00\ "/>
  </numFmts>
  <fonts count="14" x14ac:knownFonts="1">
    <font>
      <sz val="11"/>
      <color rgb="FF000000"/>
      <name val="Calibri"/>
      <family val="2"/>
    </font>
    <font>
      <sz val="11"/>
      <color rgb="FF000000"/>
      <name val="Calibri"/>
      <family val="2"/>
    </font>
    <font>
      <sz val="10"/>
      <color rgb="FF000000"/>
      <name val="Arial"/>
      <family val="2"/>
    </font>
    <font>
      <b/>
      <sz val="14"/>
      <color rgb="FF002060"/>
      <name val="Gill Sans MT"/>
      <family val="2"/>
    </font>
    <font>
      <b/>
      <sz val="12"/>
      <color rgb="FF000000"/>
      <name val="Arial"/>
      <family val="2"/>
    </font>
    <font>
      <sz val="10"/>
      <color rgb="FFFF0000"/>
      <name val="Arial"/>
      <family val="2"/>
    </font>
    <font>
      <sz val="16"/>
      <color rgb="FF000000"/>
      <name val="Arial"/>
      <family val="2"/>
    </font>
    <font>
      <b/>
      <sz val="10"/>
      <color rgb="FF000000"/>
      <name val="Arial"/>
      <family val="2"/>
    </font>
    <font>
      <b/>
      <sz val="12"/>
      <color rgb="FF002060"/>
      <name val="Gill Sans MT"/>
      <family val="2"/>
    </font>
    <font>
      <sz val="9"/>
      <color rgb="FF000000"/>
      <name val="Arial"/>
      <family val="2"/>
    </font>
    <font>
      <b/>
      <sz val="11"/>
      <color rgb="FF000000"/>
      <name val="Arial"/>
      <family val="2"/>
    </font>
    <font>
      <sz val="11"/>
      <color rgb="FF000000"/>
      <name val="Arial"/>
      <family val="2"/>
    </font>
    <font>
      <b/>
      <sz val="9"/>
      <color rgb="FF000000"/>
      <name val="Arial"/>
      <family val="2"/>
    </font>
    <font>
      <b/>
      <sz val="11"/>
      <name val="Arial"/>
      <family val="2"/>
    </font>
  </fonts>
  <fills count="6">
    <fill>
      <patternFill patternType="none"/>
    </fill>
    <fill>
      <patternFill patternType="gray125"/>
    </fill>
    <fill>
      <patternFill patternType="solid">
        <fgColor rgb="FFDDEBF7"/>
        <bgColor rgb="FFDDEBF7"/>
      </patternFill>
    </fill>
    <fill>
      <patternFill patternType="solid">
        <fgColor theme="8" tint="0.79998168889431442"/>
        <bgColor indexed="64"/>
      </patternFill>
    </fill>
    <fill>
      <patternFill patternType="solid">
        <fgColor rgb="FFDDEBF7"/>
        <bgColor indexed="64"/>
      </patternFill>
    </fill>
    <fill>
      <patternFill patternType="solid">
        <fgColor theme="0"/>
        <bgColor rgb="FFDDEBF7"/>
      </patternFill>
    </fill>
  </fills>
  <borders count="13">
    <border>
      <left/>
      <right/>
      <top/>
      <bottom/>
      <diagonal/>
    </border>
    <border>
      <left style="medium">
        <color rgb="FF002060"/>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style="medium">
        <color rgb="FF002060"/>
      </right>
      <top/>
      <bottom style="medium">
        <color rgb="FF002060"/>
      </bottom>
      <diagonal/>
    </border>
    <border>
      <left/>
      <right/>
      <top style="medium">
        <color rgb="FF002060"/>
      </top>
      <bottom style="medium">
        <color rgb="FF002060"/>
      </bottom>
      <diagonal/>
    </border>
    <border>
      <left/>
      <right/>
      <top style="medium">
        <color rgb="FF002060"/>
      </top>
      <bottom/>
      <diagonal/>
    </border>
    <border>
      <left style="medium">
        <color rgb="FF002060"/>
      </left>
      <right/>
      <top/>
      <bottom/>
      <diagonal/>
    </border>
    <border>
      <left/>
      <right style="medium">
        <color rgb="FF002060"/>
      </right>
      <top/>
      <bottom/>
      <diagonal/>
    </border>
    <border>
      <left/>
      <right/>
      <top/>
      <bottom style="medium">
        <color rgb="FF00206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98">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vertical="top"/>
    </xf>
    <xf numFmtId="0" fontId="7" fillId="0" borderId="0" xfId="0" applyFont="1" applyAlignment="1">
      <alignment horizontal="center" vertical="center"/>
    </xf>
    <xf numFmtId="9" fontId="4" fillId="3" borderId="0" xfId="1" applyFont="1" applyFill="1" applyBorder="1" applyAlignment="1">
      <alignment horizontal="center" vertical="center" wrapText="1"/>
    </xf>
    <xf numFmtId="1" fontId="4" fillId="4" borderId="0" xfId="1" applyNumberFormat="1" applyFont="1" applyFill="1" applyBorder="1" applyAlignment="1">
      <alignment horizontal="center" vertical="center" wrapText="1"/>
    </xf>
    <xf numFmtId="0" fontId="9" fillId="0" borderId="0" xfId="0" applyFont="1"/>
    <xf numFmtId="9" fontId="10" fillId="3" borderId="3" xfId="1" applyFont="1" applyFill="1" applyBorder="1" applyAlignment="1">
      <alignment horizontal="center" vertical="center" wrapText="1"/>
    </xf>
    <xf numFmtId="0" fontId="2" fillId="2" borderId="4" xfId="0" applyFont="1" applyFill="1" applyBorder="1"/>
    <xf numFmtId="0" fontId="2" fillId="2" borderId="9" xfId="0" applyFont="1" applyFill="1" applyBorder="1"/>
    <xf numFmtId="0" fontId="2" fillId="2" borderId="5" xfId="0" applyFont="1" applyFill="1" applyBorder="1"/>
    <xf numFmtId="0" fontId="2" fillId="2" borderId="10" xfId="0" applyFont="1" applyFill="1" applyBorder="1"/>
    <xf numFmtId="0" fontId="2" fillId="2" borderId="11" xfId="0" applyFont="1" applyFill="1" applyBorder="1"/>
    <xf numFmtId="0" fontId="2" fillId="2" borderId="0" xfId="0" applyFont="1" applyFill="1" applyAlignment="1">
      <alignment horizont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10" fillId="2" borderId="0" xfId="0" applyFont="1" applyFill="1" applyAlignment="1">
      <alignment horizontal="center" vertical="center"/>
    </xf>
    <xf numFmtId="0" fontId="3" fillId="2" borderId="0" xfId="0" applyFont="1" applyFill="1" applyAlignment="1">
      <alignment vertical="top"/>
    </xf>
    <xf numFmtId="0" fontId="11" fillId="4" borderId="0" xfId="0" applyFont="1" applyFill="1" applyAlignment="1">
      <alignment vertical="center"/>
    </xf>
    <xf numFmtId="0" fontId="2" fillId="2" borderId="0" xfId="0" applyFont="1" applyFill="1" applyAlignment="1">
      <alignment horizontal="left" vertical="top" wrapText="1"/>
    </xf>
    <xf numFmtId="0" fontId="2" fillId="2" borderId="0" xfId="0" applyFont="1" applyFill="1" applyAlignment="1">
      <alignment vertical="top" wrapText="1"/>
    </xf>
    <xf numFmtId="0" fontId="11" fillId="2" borderId="0" xfId="0" applyFont="1" applyFill="1" applyAlignment="1">
      <alignment horizontal="center" vertical="top" wrapText="1"/>
    </xf>
    <xf numFmtId="0" fontId="11" fillId="4" borderId="0" xfId="0" applyFont="1" applyFill="1" applyAlignment="1">
      <alignment horizontal="left" vertical="center" wrapText="1"/>
    </xf>
    <xf numFmtId="0" fontId="11" fillId="4" borderId="0" xfId="0" applyFont="1" applyFill="1" applyAlignment="1">
      <alignment horizontal="left" vertical="center"/>
    </xf>
    <xf numFmtId="0" fontId="2" fillId="4" borderId="0" xfId="0" applyFont="1" applyFill="1" applyAlignment="1">
      <alignment horizontal="left" vertical="center"/>
    </xf>
    <xf numFmtId="0" fontId="9" fillId="4" borderId="0" xfId="0" applyFont="1" applyFill="1" applyAlignment="1">
      <alignment horizontal="lef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4" fillId="2" borderId="0" xfId="0" applyFont="1" applyFill="1" applyAlignment="1">
      <alignment horizontal="center" vertical="center"/>
    </xf>
    <xf numFmtId="0" fontId="11" fillId="2" borderId="0" xfId="0" applyFont="1" applyFill="1" applyAlignment="1">
      <alignment vertical="top" wrapText="1"/>
    </xf>
    <xf numFmtId="0" fontId="2" fillId="4" borderId="0" xfId="0" applyFont="1" applyFill="1" applyAlignment="1">
      <alignment vertical="center"/>
    </xf>
    <xf numFmtId="0" fontId="10" fillId="2" borderId="0" xfId="0" applyFont="1" applyFill="1" applyAlignment="1">
      <alignment horizontal="center" vertical="center" wrapText="1"/>
    </xf>
    <xf numFmtId="0" fontId="10" fillId="2" borderId="0" xfId="0" applyFont="1" applyFill="1" applyAlignment="1">
      <alignment vertical="center"/>
    </xf>
    <xf numFmtId="0" fontId="2" fillId="2" borderId="10" xfId="0" applyFont="1" applyFill="1" applyBorder="1" applyAlignment="1">
      <alignment vertical="center"/>
    </xf>
    <xf numFmtId="0" fontId="11" fillId="2" borderId="0" xfId="0" applyFont="1" applyFill="1" applyAlignment="1">
      <alignment horizontal="left" vertical="center" wrapText="1"/>
    </xf>
    <xf numFmtId="0" fontId="11" fillId="2" borderId="0" xfId="0" applyFont="1" applyFill="1" applyAlignment="1">
      <alignment vertical="center" wrapText="1"/>
    </xf>
    <xf numFmtId="0" fontId="2" fillId="2" borderId="11" xfId="0" applyFont="1" applyFill="1" applyBorder="1" applyAlignment="1">
      <alignment vertical="top"/>
    </xf>
    <xf numFmtId="0" fontId="5" fillId="2" borderId="0" xfId="0" applyFont="1" applyFill="1" applyAlignment="1">
      <alignment horizontal="left" vertical="center" wrapText="1"/>
    </xf>
    <xf numFmtId="0" fontId="5" fillId="2" borderId="0" xfId="0" applyFont="1" applyFill="1" applyAlignment="1">
      <alignment vertical="center" wrapText="1"/>
    </xf>
    <xf numFmtId="0" fontId="2" fillId="4" borderId="0" xfId="0" applyFont="1" applyFill="1"/>
    <xf numFmtId="0" fontId="6" fillId="2" borderId="0" xfId="0" applyFont="1" applyFill="1" applyAlignment="1">
      <alignment vertical="center"/>
    </xf>
    <xf numFmtId="0" fontId="4" fillId="2" borderId="0" xfId="0" applyFont="1" applyFill="1" applyAlignment="1">
      <alignment vertical="center"/>
    </xf>
    <xf numFmtId="0" fontId="11"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5" fillId="2" borderId="0" xfId="0" applyFont="1" applyFill="1" applyAlignment="1">
      <alignment horizontal="left" vertical="top" wrapText="1"/>
    </xf>
    <xf numFmtId="0" fontId="5" fillId="2" borderId="0" xfId="0" applyFont="1" applyFill="1" applyAlignment="1">
      <alignment vertical="top" wrapText="1"/>
    </xf>
    <xf numFmtId="0" fontId="11" fillId="2" borderId="0" xfId="0" applyFont="1" applyFill="1" applyAlignment="1">
      <alignment vertical="center"/>
    </xf>
    <xf numFmtId="0" fontId="9" fillId="2" borderId="10" xfId="0" applyFont="1" applyFill="1" applyBorder="1"/>
    <xf numFmtId="0" fontId="9" fillId="2" borderId="11" xfId="0" applyFont="1" applyFill="1" applyBorder="1"/>
    <xf numFmtId="0" fontId="3" fillId="2" borderId="0" xfId="0" applyFont="1" applyFill="1" applyAlignment="1">
      <alignment horizontal="right" vertical="center"/>
    </xf>
    <xf numFmtId="0" fontId="6" fillId="2" borderId="0" xfId="0" applyFont="1" applyFill="1" applyAlignment="1">
      <alignment horizontal="center" vertical="center"/>
    </xf>
    <xf numFmtId="0" fontId="2" fillId="2" borderId="6" xfId="0" applyFont="1" applyFill="1" applyBorder="1"/>
    <xf numFmtId="0" fontId="2" fillId="2" borderId="12" xfId="0" applyFont="1" applyFill="1" applyBorder="1"/>
    <xf numFmtId="0" fontId="2" fillId="2" borderId="7" xfId="0" applyFont="1" applyFill="1" applyBorder="1"/>
    <xf numFmtId="164" fontId="2" fillId="0" borderId="0" xfId="0" applyNumberFormat="1" applyFont="1"/>
    <xf numFmtId="9" fontId="2" fillId="0" borderId="0" xfId="1" applyFont="1"/>
    <xf numFmtId="43" fontId="2" fillId="0" borderId="0" xfId="2" applyFont="1"/>
    <xf numFmtId="165" fontId="2" fillId="0" borderId="0" xfId="1" applyNumberFormat="1" applyFont="1"/>
    <xf numFmtId="43" fontId="2" fillId="0" borderId="0" xfId="0" applyNumberFormat="1" applyFont="1"/>
    <xf numFmtId="0" fontId="2" fillId="0" borderId="0" xfId="0" quotePrefix="1" applyFont="1"/>
    <xf numFmtId="166" fontId="10" fillId="3" borderId="2" xfId="2" quotePrefix="1" applyNumberFormat="1" applyFont="1" applyFill="1" applyBorder="1" applyAlignment="1" applyProtection="1">
      <alignment horizontal="right" vertical="center" wrapText="1" indent="1"/>
    </xf>
    <xf numFmtId="2" fontId="13" fillId="2" borderId="1" xfId="0" quotePrefix="1" applyNumberFormat="1" applyFont="1" applyFill="1" applyBorder="1" applyAlignment="1">
      <alignment vertical="center"/>
    </xf>
    <xf numFmtId="2" fontId="10" fillId="2" borderId="1" xfId="0" applyNumberFormat="1" applyFont="1" applyFill="1" applyBorder="1" applyAlignment="1">
      <alignment vertical="center"/>
    </xf>
    <xf numFmtId="0" fontId="10" fillId="2" borderId="1" xfId="0" applyFont="1" applyFill="1" applyBorder="1" applyAlignment="1">
      <alignment vertical="center"/>
    </xf>
    <xf numFmtId="1" fontId="10" fillId="2" borderId="1" xfId="0" applyNumberFormat="1" applyFont="1" applyFill="1" applyBorder="1" applyAlignment="1">
      <alignment vertical="center"/>
    </xf>
    <xf numFmtId="0" fontId="10" fillId="2" borderId="1" xfId="0" quotePrefix="1" applyFont="1" applyFill="1" applyBorder="1" applyAlignment="1">
      <alignment vertical="center"/>
    </xf>
    <xf numFmtId="0" fontId="2" fillId="0" borderId="0" xfId="0" applyFont="1" applyAlignment="1">
      <alignment horizontal="left" wrapText="1"/>
    </xf>
    <xf numFmtId="0" fontId="2" fillId="2" borderId="12" xfId="0" applyFont="1" applyFill="1" applyBorder="1" applyAlignment="1">
      <alignment horizontal="left" vertical="top" wrapText="1"/>
    </xf>
    <xf numFmtId="1" fontId="10" fillId="0" borderId="2" xfId="1" applyNumberFormat="1" applyFont="1" applyFill="1" applyBorder="1" applyAlignment="1" applyProtection="1">
      <alignment horizontal="center" vertical="center" wrapText="1"/>
      <protection locked="0"/>
    </xf>
    <xf numFmtId="1" fontId="10" fillId="0" borderId="3" xfId="1" applyNumberFormat="1" applyFont="1" applyFill="1" applyBorder="1" applyAlignment="1" applyProtection="1">
      <alignment horizontal="center" vertical="center" wrapText="1"/>
      <protection locked="0"/>
    </xf>
    <xf numFmtId="9" fontId="10" fillId="0" borderId="2" xfId="1" applyFont="1" applyFill="1" applyBorder="1" applyAlignment="1" applyProtection="1">
      <alignment horizontal="center" vertical="center" wrapText="1"/>
      <protection locked="0"/>
    </xf>
    <xf numFmtId="9" fontId="10" fillId="0" borderId="3" xfId="1" applyFont="1" applyFill="1" applyBorder="1" applyAlignment="1" applyProtection="1">
      <alignment horizontal="center" vertical="center" wrapText="1"/>
      <protection locked="0"/>
    </xf>
    <xf numFmtId="0" fontId="9" fillId="4" borderId="0" xfId="0" applyFont="1" applyFill="1" applyAlignment="1">
      <alignment horizontal="left" vertical="center" wrapText="1"/>
    </xf>
    <xf numFmtId="9" fontId="10" fillId="0" borderId="4" xfId="1" applyFont="1" applyFill="1" applyBorder="1" applyAlignment="1" applyProtection="1">
      <alignment horizontal="center" vertical="center" wrapText="1"/>
      <protection locked="0"/>
    </xf>
    <xf numFmtId="9" fontId="10" fillId="0" borderId="5" xfId="1" applyFont="1" applyFill="1" applyBorder="1" applyAlignment="1" applyProtection="1">
      <alignment horizontal="center" vertical="center" wrapText="1"/>
      <protection locked="0"/>
    </xf>
    <xf numFmtId="9" fontId="10" fillId="0" borderId="6" xfId="1" applyFont="1" applyFill="1" applyBorder="1" applyAlignment="1" applyProtection="1">
      <alignment horizontal="center" vertical="center" wrapText="1"/>
      <protection locked="0"/>
    </xf>
    <xf numFmtId="9" fontId="10" fillId="0" borderId="7" xfId="1" applyFont="1" applyFill="1" applyBorder="1" applyAlignment="1" applyProtection="1">
      <alignment horizontal="center" vertical="center" wrapText="1"/>
      <protection locked="0"/>
    </xf>
    <xf numFmtId="0" fontId="5" fillId="2" borderId="12" xfId="0" applyFont="1" applyFill="1" applyBorder="1" applyAlignment="1">
      <alignment horizontal="left" vertical="top" wrapText="1"/>
    </xf>
    <xf numFmtId="0" fontId="9" fillId="2" borderId="0" xfId="0" applyFont="1" applyFill="1" applyAlignment="1">
      <alignment horizontal="left" vertical="top" wrapText="1"/>
    </xf>
    <xf numFmtId="9" fontId="13" fillId="0" borderId="2" xfId="1" applyFont="1" applyFill="1" applyBorder="1" applyAlignment="1" applyProtection="1">
      <alignment horizontal="center" vertical="center" wrapText="1"/>
      <protection locked="0"/>
    </xf>
    <xf numFmtId="9" fontId="13" fillId="0" borderId="3" xfId="1" applyFont="1" applyFill="1" applyBorder="1" applyAlignment="1" applyProtection="1">
      <alignment horizontal="center" vertical="center" wrapText="1"/>
      <protection locked="0"/>
    </xf>
    <xf numFmtId="0" fontId="2" fillId="2" borderId="0" xfId="0" applyFont="1" applyFill="1" applyAlignment="1">
      <alignment horizontal="left" vertical="top" wrapText="1"/>
    </xf>
    <xf numFmtId="0" fontId="11" fillId="0" borderId="2" xfId="0" applyFont="1" applyBorder="1" applyAlignment="1" applyProtection="1">
      <alignment horizontal="left" vertical="center"/>
      <protection locked="0"/>
    </xf>
    <xf numFmtId="0" fontId="11" fillId="0" borderId="8" xfId="0" applyFont="1" applyBorder="1" applyAlignment="1" applyProtection="1">
      <alignment horizontal="left" vertical="center"/>
      <protection locked="0"/>
    </xf>
    <xf numFmtId="0" fontId="11" fillId="0" borderId="3" xfId="0" applyFont="1" applyBorder="1" applyAlignment="1" applyProtection="1">
      <alignment horizontal="left" vertical="center"/>
      <protection locked="0"/>
    </xf>
    <xf numFmtId="0" fontId="3" fillId="2" borderId="0" xfId="0" applyFont="1" applyFill="1" applyAlignment="1">
      <alignment horizontal="center" vertical="center" wrapText="1"/>
    </xf>
    <xf numFmtId="43" fontId="11" fillId="5" borderId="2" xfId="2" applyFont="1" applyFill="1" applyBorder="1" applyAlignment="1" applyProtection="1">
      <alignment horizontal="center" vertical="center" wrapText="1"/>
      <protection locked="0"/>
    </xf>
    <xf numFmtId="43" fontId="11" fillId="5" borderId="3" xfId="2" applyFont="1" applyFill="1" applyBorder="1" applyAlignment="1" applyProtection="1">
      <alignment horizontal="center" vertical="center" wrapText="1"/>
      <protection locked="0"/>
    </xf>
    <xf numFmtId="0" fontId="8" fillId="2" borderId="0" xfId="0" applyFont="1" applyFill="1" applyAlignment="1">
      <alignment horizontal="center"/>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11" fillId="4" borderId="0" xfId="0" applyFont="1" applyFill="1" applyAlignment="1">
      <alignment horizontal="left" vertical="center" wrapText="1"/>
    </xf>
    <xf numFmtId="0" fontId="8" fillId="2" borderId="0" xfId="0" applyFont="1" applyFill="1" applyAlignment="1">
      <alignment horizontal="center" wrapText="1"/>
    </xf>
  </cellXfs>
  <cellStyles count="3">
    <cellStyle name="Migliaia" xfId="2" builtinId="3"/>
    <cellStyle name="Normale" xfId="0" builtinId="0" customBuiltin="1"/>
    <cellStyle name="Percentuale" xfId="1" builtinId="5" customBuiltin="1"/>
  </cellStyles>
  <dxfs count="0"/>
  <tableStyles count="0" defaultTableStyle="TableStyleMedium2" defaultPivotStyle="PivotStyleLight16"/>
  <colors>
    <mruColors>
      <color rgb="FF003399"/>
      <color rgb="FFDDEBF7"/>
      <color rgb="FF008B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70"/>
  <sheetViews>
    <sheetView tabSelected="1" zoomScaleNormal="100" workbookViewId="0">
      <selection activeCell="M18" sqref="M18"/>
    </sheetView>
  </sheetViews>
  <sheetFormatPr defaultColWidth="8.85546875" defaultRowHeight="12.75" x14ac:dyDescent="0.2"/>
  <cols>
    <col min="1" max="1" width="2.5703125" style="1" customWidth="1"/>
    <col min="2" max="2" width="3.5703125" style="1" customWidth="1"/>
    <col min="3" max="3" width="70.42578125" style="1" customWidth="1"/>
    <col min="4" max="4" width="3.5703125" style="1" customWidth="1"/>
    <col min="5" max="5" width="15.5703125" style="1" customWidth="1"/>
    <col min="6" max="6" width="4.5703125" style="1" customWidth="1"/>
    <col min="7" max="7" width="3.5703125" style="1" customWidth="1"/>
    <col min="8" max="8" width="15.5703125" style="1" customWidth="1"/>
    <col min="9" max="10" width="3.5703125" style="1" customWidth="1"/>
    <col min="11" max="11" width="8.85546875" style="1"/>
    <col min="12" max="12" width="15" style="1" bestFit="1" customWidth="1"/>
    <col min="13" max="13" width="14" style="1" bestFit="1" customWidth="1"/>
    <col min="14" max="15" width="8.85546875" style="1"/>
    <col min="16" max="16" width="17.5703125" style="1" bestFit="1" customWidth="1"/>
    <col min="17" max="16384" width="8.85546875" style="1"/>
  </cols>
  <sheetData>
    <row r="1" spans="2:16" ht="14.1" customHeight="1" thickBot="1" x14ac:dyDescent="0.25"/>
    <row r="2" spans="2:16" ht="9" customHeight="1" x14ac:dyDescent="0.2">
      <c r="B2" s="11"/>
      <c r="C2" s="12"/>
      <c r="D2" s="12"/>
      <c r="E2" s="12"/>
      <c r="F2" s="12"/>
      <c r="G2" s="12"/>
      <c r="H2" s="12"/>
      <c r="I2" s="13"/>
    </row>
    <row r="3" spans="2:16" ht="18" customHeight="1" x14ac:dyDescent="0.2">
      <c r="B3" s="14"/>
      <c r="C3" s="90" t="s">
        <v>51</v>
      </c>
      <c r="D3" s="90"/>
      <c r="E3" s="90"/>
      <c r="F3" s="90"/>
      <c r="G3" s="90"/>
      <c r="H3" s="90"/>
      <c r="I3" s="15"/>
    </row>
    <row r="4" spans="2:16" ht="39.75" customHeight="1" x14ac:dyDescent="0.4">
      <c r="B4" s="14"/>
      <c r="C4" s="97" t="s">
        <v>54</v>
      </c>
      <c r="D4" s="93"/>
      <c r="E4" s="93"/>
      <c r="F4" s="93"/>
      <c r="G4" s="93"/>
      <c r="H4" s="93"/>
      <c r="I4" s="15"/>
    </row>
    <row r="5" spans="2:16" ht="9" customHeight="1" x14ac:dyDescent="0.2">
      <c r="B5" s="14"/>
      <c r="C5" s="16"/>
      <c r="D5" s="16"/>
      <c r="E5" s="16"/>
      <c r="F5" s="16"/>
      <c r="G5" s="16"/>
      <c r="H5" s="16"/>
      <c r="I5" s="15"/>
    </row>
    <row r="6" spans="2:16" ht="18" customHeight="1" x14ac:dyDescent="0.2">
      <c r="B6" s="14"/>
      <c r="C6" s="17" t="s">
        <v>0</v>
      </c>
      <c r="D6" s="17"/>
      <c r="E6" s="94" t="s">
        <v>1</v>
      </c>
      <c r="F6" s="94"/>
      <c r="G6" s="18"/>
      <c r="H6" s="18" t="s">
        <v>2</v>
      </c>
      <c r="I6" s="15"/>
    </row>
    <row r="7" spans="2:16" ht="9" customHeight="1" thickBot="1" x14ac:dyDescent="0.25">
      <c r="B7" s="14"/>
      <c r="C7" s="17"/>
      <c r="D7" s="17"/>
      <c r="E7" s="18"/>
      <c r="F7" s="18"/>
      <c r="G7" s="18"/>
      <c r="H7" s="17"/>
      <c r="I7" s="15"/>
    </row>
    <row r="8" spans="2:16" ht="18" customHeight="1" thickBot="1" x14ac:dyDescent="0.25">
      <c r="B8" s="14"/>
      <c r="C8" s="95" t="s">
        <v>33</v>
      </c>
      <c r="D8" s="19"/>
      <c r="E8" s="65">
        <f>IF(E16&gt;0,(E11+E13)/E16*100,100)</f>
        <v>100</v>
      </c>
      <c r="F8" s="10" t="s">
        <v>6</v>
      </c>
      <c r="G8" s="20"/>
      <c r="H8" s="66">
        <f>+IF(E8=20,40,+IF(E8&lt;20,20+E8,+IF(E8&gt;20,(80-(E8-20))/80*40)))</f>
        <v>0</v>
      </c>
      <c r="I8" s="15"/>
    </row>
    <row r="9" spans="2:16" ht="18" customHeight="1" x14ac:dyDescent="0.2">
      <c r="B9" s="14"/>
      <c r="C9" s="95"/>
      <c r="D9" s="19"/>
      <c r="E9" s="17"/>
      <c r="F9" s="17"/>
      <c r="G9" s="17"/>
      <c r="H9" s="17"/>
      <c r="I9" s="15"/>
      <c r="O9" s="64"/>
    </row>
    <row r="10" spans="2:16" ht="9" customHeight="1" thickBot="1" x14ac:dyDescent="0.25">
      <c r="B10" s="14"/>
      <c r="C10" s="21"/>
      <c r="D10" s="21"/>
      <c r="E10" s="17"/>
      <c r="F10" s="17"/>
      <c r="G10" s="17"/>
      <c r="H10" s="17"/>
      <c r="I10" s="15"/>
    </row>
    <row r="11" spans="2:16" ht="18" customHeight="1" thickBot="1" x14ac:dyDescent="0.25">
      <c r="B11" s="14"/>
      <c r="C11" s="22" t="s">
        <v>34</v>
      </c>
      <c r="D11" s="22"/>
      <c r="E11" s="91">
        <v>0</v>
      </c>
      <c r="F11" s="92"/>
      <c r="G11" s="23"/>
      <c r="H11" s="24"/>
      <c r="I11" s="15"/>
      <c r="L11" s="59"/>
      <c r="M11" s="61"/>
      <c r="N11" s="62"/>
    </row>
    <row r="12" spans="2:16" ht="9" customHeight="1" thickBot="1" x14ac:dyDescent="0.25">
      <c r="B12" s="14"/>
      <c r="C12" s="22"/>
      <c r="D12" s="22"/>
      <c r="E12" s="25"/>
      <c r="F12" s="25"/>
      <c r="G12" s="23"/>
      <c r="H12" s="24"/>
      <c r="I12" s="15"/>
    </row>
    <row r="13" spans="2:16" ht="18" customHeight="1" thickBot="1" x14ac:dyDescent="0.25">
      <c r="B13" s="14"/>
      <c r="C13" s="96" t="s">
        <v>35</v>
      </c>
      <c r="D13" s="26"/>
      <c r="E13" s="91">
        <v>0</v>
      </c>
      <c r="F13" s="92"/>
      <c r="G13" s="23"/>
      <c r="H13" s="24"/>
      <c r="I13" s="15"/>
      <c r="L13" s="60"/>
      <c r="P13" s="59"/>
    </row>
    <row r="14" spans="2:16" ht="18" customHeight="1" x14ac:dyDescent="0.2">
      <c r="B14" s="14"/>
      <c r="C14" s="96"/>
      <c r="D14" s="26"/>
      <c r="E14" s="25"/>
      <c r="F14" s="25"/>
      <c r="G14" s="23"/>
      <c r="H14" s="24"/>
      <c r="I14" s="15"/>
      <c r="M14" s="61"/>
    </row>
    <row r="15" spans="2:16" ht="9" customHeight="1" thickBot="1" x14ac:dyDescent="0.25">
      <c r="B15" s="14"/>
      <c r="C15" s="27"/>
      <c r="D15" s="27"/>
      <c r="E15" s="25"/>
      <c r="F15" s="25"/>
      <c r="G15" s="23"/>
      <c r="H15" s="24"/>
      <c r="I15" s="15"/>
    </row>
    <row r="16" spans="2:16" ht="18" customHeight="1" thickBot="1" x14ac:dyDescent="0.25">
      <c r="B16" s="14"/>
      <c r="C16" s="27" t="s">
        <v>7</v>
      </c>
      <c r="D16" s="27"/>
      <c r="E16" s="91">
        <v>0</v>
      </c>
      <c r="F16" s="92"/>
      <c r="G16" s="23"/>
      <c r="H16" s="24"/>
      <c r="I16" s="15"/>
      <c r="L16" s="61"/>
      <c r="M16" s="59"/>
      <c r="P16" s="59"/>
    </row>
    <row r="17" spans="2:17" ht="9" customHeight="1" x14ac:dyDescent="0.2">
      <c r="B17" s="14"/>
      <c r="C17" s="28"/>
      <c r="D17" s="28"/>
      <c r="E17" s="23"/>
      <c r="F17" s="23"/>
      <c r="G17" s="23"/>
      <c r="H17" s="24"/>
      <c r="I17" s="15"/>
      <c r="P17" s="63"/>
    </row>
    <row r="18" spans="2:17" ht="114.75" customHeight="1" x14ac:dyDescent="0.2">
      <c r="B18" s="14"/>
      <c r="C18" s="77" t="s">
        <v>52</v>
      </c>
      <c r="D18" s="77"/>
      <c r="E18" s="77"/>
      <c r="F18" s="77"/>
      <c r="G18" s="77"/>
      <c r="H18" s="77"/>
      <c r="I18" s="15"/>
      <c r="P18" s="61"/>
      <c r="Q18" s="59"/>
    </row>
    <row r="19" spans="2:17" ht="9" customHeight="1" thickBot="1" x14ac:dyDescent="0.25">
      <c r="B19" s="14"/>
      <c r="C19" s="72"/>
      <c r="D19" s="72"/>
      <c r="E19" s="72"/>
      <c r="F19" s="72"/>
      <c r="G19" s="72"/>
      <c r="H19" s="72"/>
      <c r="I19" s="15"/>
    </row>
    <row r="20" spans="2:17" ht="9" customHeight="1" thickBot="1" x14ac:dyDescent="0.25">
      <c r="B20" s="14"/>
      <c r="C20" s="30"/>
      <c r="D20" s="30"/>
      <c r="E20" s="30"/>
      <c r="F20" s="30"/>
      <c r="G20" s="30"/>
      <c r="H20" s="31"/>
      <c r="I20" s="15"/>
    </row>
    <row r="21" spans="2:17" ht="18" customHeight="1" thickBot="1" x14ac:dyDescent="0.25">
      <c r="B21" s="14"/>
      <c r="C21" s="17" t="s">
        <v>9</v>
      </c>
      <c r="D21" s="17"/>
      <c r="E21" s="7"/>
      <c r="F21" s="7"/>
      <c r="G21" s="32"/>
      <c r="H21" s="67">
        <f>+IF(E24="SI",25,+IF(E22&lt;10,+E22*2.5,IF(E22&gt;=50,0,+IF(E22&gt;25,25-(E22-25)*1,25))))</f>
        <v>0</v>
      </c>
      <c r="I21" s="15"/>
    </row>
    <row r="22" spans="2:17" ht="18" customHeight="1" thickBot="1" x14ac:dyDescent="0.25">
      <c r="B22" s="14"/>
      <c r="C22" s="27" t="s">
        <v>10</v>
      </c>
      <c r="D22" s="27"/>
      <c r="E22" s="91">
        <v>0</v>
      </c>
      <c r="F22" s="92"/>
      <c r="G22" s="24"/>
      <c r="H22" s="24"/>
      <c r="I22" s="15"/>
    </row>
    <row r="23" spans="2:17" ht="9" customHeight="1" thickBot="1" x14ac:dyDescent="0.25">
      <c r="B23" s="14"/>
      <c r="C23" s="27"/>
      <c r="D23" s="27"/>
      <c r="E23" s="33"/>
      <c r="F23" s="33"/>
      <c r="G23" s="24"/>
      <c r="H23" s="24"/>
      <c r="I23" s="15"/>
    </row>
    <row r="24" spans="2:17" ht="18" customHeight="1" thickBot="1" x14ac:dyDescent="0.25">
      <c r="B24" s="14"/>
      <c r="C24" s="22" t="s">
        <v>43</v>
      </c>
      <c r="D24" s="22"/>
      <c r="E24" s="75" t="s">
        <v>3</v>
      </c>
      <c r="F24" s="76"/>
      <c r="G24" s="23"/>
      <c r="H24" s="24"/>
      <c r="I24" s="15"/>
    </row>
    <row r="25" spans="2:17" ht="9" customHeight="1" x14ac:dyDescent="0.2">
      <c r="B25" s="14"/>
      <c r="C25" s="34"/>
      <c r="D25" s="34"/>
      <c r="E25" s="24"/>
      <c r="F25" s="24"/>
      <c r="G25" s="23"/>
      <c r="H25" s="24"/>
      <c r="I25" s="15"/>
    </row>
    <row r="26" spans="2:17" ht="126" customHeight="1" x14ac:dyDescent="0.2">
      <c r="B26" s="14"/>
      <c r="C26" s="77" t="s">
        <v>53</v>
      </c>
      <c r="D26" s="77"/>
      <c r="E26" s="77"/>
      <c r="F26" s="77"/>
      <c r="G26" s="77"/>
      <c r="H26" s="77"/>
      <c r="I26" s="15"/>
    </row>
    <row r="27" spans="2:17" ht="9" customHeight="1" thickBot="1" x14ac:dyDescent="0.25">
      <c r="B27" s="14"/>
      <c r="C27" s="72"/>
      <c r="D27" s="72"/>
      <c r="E27" s="72"/>
      <c r="F27" s="72"/>
      <c r="G27" s="72"/>
      <c r="H27" s="72"/>
      <c r="I27" s="15"/>
    </row>
    <row r="28" spans="2:17" ht="9" customHeight="1" thickBot="1" x14ac:dyDescent="0.25">
      <c r="B28" s="14"/>
      <c r="C28" s="30"/>
      <c r="D28" s="30"/>
      <c r="E28" s="30"/>
      <c r="F28" s="30"/>
      <c r="G28" s="30"/>
      <c r="H28" s="31"/>
      <c r="I28" s="15"/>
    </row>
    <row r="29" spans="2:17" ht="18" customHeight="1" thickBot="1" x14ac:dyDescent="0.25">
      <c r="B29" s="14"/>
      <c r="C29" s="17" t="s">
        <v>8</v>
      </c>
      <c r="D29" s="17"/>
      <c r="E29" s="78" t="s">
        <v>20</v>
      </c>
      <c r="F29" s="79"/>
      <c r="G29" s="35"/>
      <c r="H29" s="68">
        <f>+IF(E29=Elenchi!B4,0,+IF(E29=Elenchi!B5,10))+IF(Griglia!E32=Elenchi!C4,5)</f>
        <v>0</v>
      </c>
      <c r="I29" s="15"/>
    </row>
    <row r="30" spans="2:17" ht="18" customHeight="1" thickBot="1" x14ac:dyDescent="0.25">
      <c r="B30" s="14"/>
      <c r="C30" s="17"/>
      <c r="D30" s="17"/>
      <c r="E30" s="80"/>
      <c r="F30" s="81"/>
      <c r="G30" s="35"/>
      <c r="H30" s="36"/>
      <c r="I30" s="15"/>
    </row>
    <row r="31" spans="2:17" ht="9" customHeight="1" thickBot="1" x14ac:dyDescent="0.25">
      <c r="B31" s="37"/>
      <c r="C31" s="28"/>
      <c r="D31" s="28"/>
      <c r="E31" s="33"/>
      <c r="F31" s="33"/>
      <c r="G31" s="38"/>
      <c r="H31" s="39"/>
      <c r="I31" s="15"/>
    </row>
    <row r="32" spans="2:17" ht="18" customHeight="1" thickBot="1" x14ac:dyDescent="0.25">
      <c r="B32" s="37"/>
      <c r="C32" s="27" t="s">
        <v>44</v>
      </c>
      <c r="D32" s="28"/>
      <c r="E32" s="75" t="s">
        <v>3</v>
      </c>
      <c r="F32" s="76"/>
      <c r="G32" s="38"/>
      <c r="H32" s="39"/>
      <c r="I32" s="15"/>
    </row>
    <row r="33" spans="2:9" s="5" customFormat="1" ht="9" customHeight="1" x14ac:dyDescent="0.25">
      <c r="B33" s="37"/>
      <c r="C33" s="77"/>
      <c r="D33" s="77"/>
      <c r="E33" s="77"/>
      <c r="F33" s="77"/>
      <c r="G33" s="77"/>
      <c r="H33" s="77"/>
      <c r="I33" s="40"/>
    </row>
    <row r="34" spans="2:9" s="5" customFormat="1" ht="72.95" customHeight="1" x14ac:dyDescent="0.25">
      <c r="B34" s="37"/>
      <c r="C34" s="29" t="s">
        <v>45</v>
      </c>
      <c r="D34" s="29"/>
      <c r="E34" s="29"/>
      <c r="F34" s="29"/>
      <c r="G34" s="29"/>
      <c r="H34" s="29"/>
      <c r="I34" s="40"/>
    </row>
    <row r="35" spans="2:9" s="5" customFormat="1" ht="9" customHeight="1" thickBot="1" x14ac:dyDescent="0.3">
      <c r="B35" s="37"/>
      <c r="C35" s="72"/>
      <c r="D35" s="72"/>
      <c r="E35" s="72"/>
      <c r="F35" s="72"/>
      <c r="G35" s="72"/>
      <c r="H35" s="72"/>
      <c r="I35" s="40"/>
    </row>
    <row r="36" spans="2:9" ht="9" customHeight="1" thickBot="1" x14ac:dyDescent="0.25">
      <c r="B36" s="14"/>
      <c r="C36" s="41"/>
      <c r="D36" s="41"/>
      <c r="E36" s="41"/>
      <c r="F36" s="41"/>
      <c r="G36" s="41"/>
      <c r="H36" s="42"/>
      <c r="I36" s="15"/>
    </row>
    <row r="37" spans="2:9" ht="18" customHeight="1" thickBot="1" x14ac:dyDescent="0.25">
      <c r="B37" s="14"/>
      <c r="C37" s="17" t="s">
        <v>11</v>
      </c>
      <c r="D37" s="17"/>
      <c r="E37" s="43"/>
      <c r="F37" s="43"/>
      <c r="G37" s="44"/>
      <c r="H37" s="69">
        <f>+IF(E39="NO",0,5)</f>
        <v>0</v>
      </c>
      <c r="I37" s="15"/>
    </row>
    <row r="38" spans="2:9" ht="9" customHeight="1" thickBot="1" x14ac:dyDescent="0.25">
      <c r="B38" s="14"/>
      <c r="C38" s="17"/>
      <c r="D38" s="17"/>
      <c r="E38" s="8"/>
      <c r="F38" s="8"/>
      <c r="G38" s="44"/>
      <c r="H38" s="45"/>
      <c r="I38" s="15"/>
    </row>
    <row r="39" spans="2:9" ht="18" customHeight="1" thickBot="1" x14ac:dyDescent="0.25">
      <c r="B39" s="14"/>
      <c r="C39" s="46" t="s">
        <v>47</v>
      </c>
      <c r="D39" s="17"/>
      <c r="E39" s="73" t="s">
        <v>3</v>
      </c>
      <c r="F39" s="74"/>
      <c r="G39" s="44"/>
      <c r="H39" s="45"/>
      <c r="I39" s="15"/>
    </row>
    <row r="40" spans="2:9" ht="9" customHeight="1" x14ac:dyDescent="0.2">
      <c r="B40" s="14"/>
      <c r="C40" s="17"/>
      <c r="D40" s="17"/>
      <c r="E40" s="24"/>
      <c r="F40" s="24"/>
      <c r="G40" s="44"/>
      <c r="H40" s="45"/>
      <c r="I40" s="15"/>
    </row>
    <row r="41" spans="2:9" ht="18" customHeight="1" thickBot="1" x14ac:dyDescent="0.25">
      <c r="B41" s="14"/>
      <c r="C41" s="46" t="s">
        <v>12</v>
      </c>
      <c r="D41" s="47"/>
      <c r="E41" s="24"/>
      <c r="F41" s="24"/>
      <c r="G41" s="44"/>
      <c r="H41" s="45"/>
      <c r="I41" s="15"/>
    </row>
    <row r="42" spans="2:9" ht="18" customHeight="1" thickBot="1" x14ac:dyDescent="0.25">
      <c r="B42" s="37"/>
      <c r="C42" s="87"/>
      <c r="D42" s="88"/>
      <c r="E42" s="88"/>
      <c r="F42" s="88"/>
      <c r="G42" s="88"/>
      <c r="H42" s="89"/>
      <c r="I42" s="15"/>
    </row>
    <row r="43" spans="2:9" ht="9" customHeight="1" x14ac:dyDescent="0.2">
      <c r="B43" s="37"/>
      <c r="C43" s="48"/>
      <c r="D43" s="48"/>
      <c r="E43" s="24"/>
      <c r="F43" s="24"/>
      <c r="G43" s="44"/>
      <c r="H43" s="45"/>
      <c r="I43" s="15"/>
    </row>
    <row r="44" spans="2:9" ht="34.5" customHeight="1" x14ac:dyDescent="0.2">
      <c r="B44" s="14"/>
      <c r="C44" s="83" t="s">
        <v>48</v>
      </c>
      <c r="D44" s="83"/>
      <c r="E44" s="83"/>
      <c r="F44" s="83"/>
      <c r="G44" s="83"/>
      <c r="H44" s="83"/>
      <c r="I44" s="15"/>
    </row>
    <row r="45" spans="2:9" ht="9" customHeight="1" thickBot="1" x14ac:dyDescent="0.25">
      <c r="B45" s="14"/>
      <c r="C45" s="82"/>
      <c r="D45" s="82"/>
      <c r="E45" s="82"/>
      <c r="F45" s="82"/>
      <c r="G45" s="82"/>
      <c r="H45" s="82"/>
      <c r="I45" s="15"/>
    </row>
    <row r="46" spans="2:9" ht="9" customHeight="1" thickBot="1" x14ac:dyDescent="0.25">
      <c r="B46" s="14"/>
      <c r="C46" s="49"/>
      <c r="D46" s="49"/>
      <c r="E46" s="49"/>
      <c r="F46" s="49"/>
      <c r="G46" s="49"/>
      <c r="H46" s="50"/>
      <c r="I46" s="15"/>
    </row>
    <row r="47" spans="2:9" ht="18" customHeight="1" thickBot="1" x14ac:dyDescent="0.25">
      <c r="B47" s="14"/>
      <c r="C47" s="17" t="s">
        <v>49</v>
      </c>
      <c r="D47" s="17"/>
      <c r="E47" s="75" t="s">
        <v>3</v>
      </c>
      <c r="F47" s="76"/>
      <c r="G47" s="51"/>
      <c r="H47" s="70">
        <f>+IF(E47="SI",5,0)</f>
        <v>0</v>
      </c>
      <c r="I47" s="15"/>
    </row>
    <row r="48" spans="2:9" ht="9" customHeight="1" x14ac:dyDescent="0.2">
      <c r="B48" s="14"/>
      <c r="C48" s="49"/>
      <c r="D48" s="49"/>
      <c r="E48" s="49"/>
      <c r="F48" s="49"/>
      <c r="G48" s="49"/>
      <c r="H48" s="50"/>
      <c r="I48" s="15"/>
    </row>
    <row r="49" spans="2:9" s="9" customFormat="1" ht="50.1" customHeight="1" x14ac:dyDescent="0.2">
      <c r="B49" s="52"/>
      <c r="C49" s="83" t="s">
        <v>36</v>
      </c>
      <c r="D49" s="83"/>
      <c r="E49" s="83"/>
      <c r="F49" s="83"/>
      <c r="G49" s="83"/>
      <c r="H49" s="83"/>
      <c r="I49" s="53"/>
    </row>
    <row r="50" spans="2:9" ht="9" customHeight="1" thickBot="1" x14ac:dyDescent="0.25">
      <c r="B50" s="14"/>
      <c r="C50" s="82"/>
      <c r="D50" s="82"/>
      <c r="E50" s="82"/>
      <c r="F50" s="82"/>
      <c r="G50" s="82"/>
      <c r="H50" s="82"/>
      <c r="I50" s="15"/>
    </row>
    <row r="51" spans="2:9" ht="9" customHeight="1" thickBot="1" x14ac:dyDescent="0.25">
      <c r="B51" s="14"/>
      <c r="C51" s="41"/>
      <c r="D51" s="41"/>
      <c r="E51" s="41"/>
      <c r="F51" s="41"/>
      <c r="G51" s="41"/>
      <c r="H51" s="42"/>
      <c r="I51" s="15"/>
    </row>
    <row r="52" spans="2:9" ht="18" customHeight="1" thickBot="1" x14ac:dyDescent="0.25">
      <c r="B52" s="14"/>
      <c r="C52" s="17" t="s">
        <v>13</v>
      </c>
      <c r="D52" s="17"/>
      <c r="E52" s="84" t="s">
        <v>3</v>
      </c>
      <c r="F52" s="85"/>
      <c r="G52" s="51"/>
      <c r="H52" s="70">
        <f>+IF(E52="SI",5,0)</f>
        <v>0</v>
      </c>
      <c r="I52" s="15"/>
    </row>
    <row r="53" spans="2:9" ht="9" customHeight="1" x14ac:dyDescent="0.2">
      <c r="B53" s="14"/>
      <c r="C53" s="49"/>
      <c r="D53" s="49"/>
      <c r="E53" s="49"/>
      <c r="F53" s="49"/>
      <c r="G53" s="49"/>
      <c r="H53" s="50"/>
      <c r="I53" s="15"/>
    </row>
    <row r="54" spans="2:9" s="9" customFormat="1" ht="29.45" customHeight="1" x14ac:dyDescent="0.2">
      <c r="B54" s="52"/>
      <c r="C54" s="83" t="s">
        <v>37</v>
      </c>
      <c r="D54" s="83"/>
      <c r="E54" s="83"/>
      <c r="F54" s="83"/>
      <c r="G54" s="83"/>
      <c r="H54" s="83"/>
      <c r="I54" s="53"/>
    </row>
    <row r="55" spans="2:9" ht="9" customHeight="1" thickBot="1" x14ac:dyDescent="0.25">
      <c r="B55" s="14"/>
      <c r="C55" s="72"/>
      <c r="D55" s="72"/>
      <c r="E55" s="72"/>
      <c r="F55" s="72"/>
      <c r="G55" s="72"/>
      <c r="H55" s="72"/>
      <c r="I55" s="15"/>
    </row>
    <row r="56" spans="2:9" ht="9" customHeight="1" thickBot="1" x14ac:dyDescent="0.25">
      <c r="B56" s="14"/>
      <c r="C56" s="30"/>
      <c r="D56" s="30"/>
      <c r="E56" s="30"/>
      <c r="F56" s="30"/>
      <c r="G56" s="30"/>
      <c r="H56" s="31"/>
      <c r="I56" s="15"/>
    </row>
    <row r="57" spans="2:9" ht="18" customHeight="1" thickBot="1" x14ac:dyDescent="0.25">
      <c r="B57" s="14"/>
      <c r="C57" s="17" t="s">
        <v>50</v>
      </c>
      <c r="D57" s="17"/>
      <c r="E57" s="75" t="s">
        <v>3</v>
      </c>
      <c r="F57" s="76"/>
      <c r="G57" s="51"/>
      <c r="H57" s="68">
        <f>+IF(E57="No",0,5)</f>
        <v>0</v>
      </c>
      <c r="I57" s="15"/>
    </row>
    <row r="58" spans="2:9" ht="9" customHeight="1" x14ac:dyDescent="0.2">
      <c r="B58" s="14"/>
      <c r="C58" s="86"/>
      <c r="D58" s="86"/>
      <c r="E58" s="86"/>
      <c r="F58" s="86"/>
      <c r="G58" s="86"/>
      <c r="H58" s="86"/>
      <c r="I58" s="15"/>
    </row>
    <row r="59" spans="2:9" s="9" customFormat="1" ht="63.75" customHeight="1" x14ac:dyDescent="0.2">
      <c r="B59" s="52"/>
      <c r="C59" s="83" t="s">
        <v>42</v>
      </c>
      <c r="D59" s="83"/>
      <c r="E59" s="83"/>
      <c r="F59" s="83"/>
      <c r="G59" s="83"/>
      <c r="H59" s="83"/>
      <c r="I59" s="53"/>
    </row>
    <row r="60" spans="2:9" ht="9" customHeight="1" thickBot="1" x14ac:dyDescent="0.25">
      <c r="B60" s="14"/>
      <c r="C60" s="82"/>
      <c r="D60" s="82"/>
      <c r="E60" s="82"/>
      <c r="F60" s="82"/>
      <c r="G60" s="82"/>
      <c r="H60" s="82"/>
      <c r="I60" s="15"/>
    </row>
    <row r="61" spans="2:9" ht="9" customHeight="1" thickBot="1" x14ac:dyDescent="0.25">
      <c r="B61" s="14"/>
      <c r="C61" s="41"/>
      <c r="D61" s="41"/>
      <c r="E61" s="41"/>
      <c r="F61" s="41"/>
      <c r="G61" s="41"/>
      <c r="H61" s="42"/>
      <c r="I61" s="15"/>
    </row>
    <row r="62" spans="2:9" ht="18" customHeight="1" thickBot="1" x14ac:dyDescent="0.25">
      <c r="B62" s="14"/>
      <c r="C62" s="54" t="s">
        <v>4</v>
      </c>
      <c r="D62" s="54"/>
      <c r="E62" s="32"/>
      <c r="F62" s="32"/>
      <c r="G62" s="55"/>
      <c r="H62" s="67">
        <f>+H8+H21+H29+H37+H47+H52+H57</f>
        <v>0</v>
      </c>
      <c r="I62" s="15"/>
    </row>
    <row r="63" spans="2:9" ht="9" customHeight="1" thickBot="1" x14ac:dyDescent="0.25">
      <c r="B63" s="56"/>
      <c r="C63" s="57"/>
      <c r="D63" s="57"/>
      <c r="E63" s="57"/>
      <c r="F63" s="57"/>
      <c r="G63" s="57"/>
      <c r="H63" s="57"/>
      <c r="I63" s="58"/>
    </row>
    <row r="64" spans="2:9" ht="9" customHeight="1" x14ac:dyDescent="0.2"/>
    <row r="67" spans="3:8" x14ac:dyDescent="0.2">
      <c r="C67" s="1" t="s">
        <v>41</v>
      </c>
    </row>
    <row r="68" spans="3:8" ht="81.95" customHeight="1" x14ac:dyDescent="0.2">
      <c r="C68" s="71" t="s">
        <v>39</v>
      </c>
      <c r="D68" s="71"/>
      <c r="E68" s="71"/>
      <c r="F68" s="71"/>
      <c r="G68" s="71"/>
      <c r="H68" s="71"/>
    </row>
    <row r="69" spans="3:8" ht="87.6" customHeight="1" x14ac:dyDescent="0.2">
      <c r="C69" s="71" t="s">
        <v>40</v>
      </c>
      <c r="D69" s="71"/>
      <c r="E69" s="71"/>
      <c r="F69" s="71"/>
      <c r="G69" s="71"/>
      <c r="H69" s="71"/>
    </row>
    <row r="70" spans="3:8" ht="182.45" customHeight="1" x14ac:dyDescent="0.2">
      <c r="C70" s="71" t="s">
        <v>38</v>
      </c>
      <c r="D70" s="71"/>
      <c r="E70" s="71"/>
      <c r="F70" s="71"/>
      <c r="G70" s="71"/>
      <c r="H70" s="71"/>
    </row>
  </sheetData>
  <sheetProtection algorithmName="SHA-512" hashValue="cheNSpyPtiHskX5XxFMob8QAKVGA53syPHWOlCm/ZFeozwz6D90TCPspAwYR/y0chKQG98EcSa+YwCM3n3Ev4g==" saltValue="8bxCITAhuJjQa21AOreOnw==" spinCount="100000" sheet="1" objects="1" scenarios="1"/>
  <mergeCells count="35">
    <mergeCell ref="C59:H59"/>
    <mergeCell ref="E47:F47"/>
    <mergeCell ref="C49:H49"/>
    <mergeCell ref="C44:H44"/>
    <mergeCell ref="C45:H45"/>
    <mergeCell ref="C42:H42"/>
    <mergeCell ref="C3:H3"/>
    <mergeCell ref="E11:F11"/>
    <mergeCell ref="E13:F13"/>
    <mergeCell ref="E16:F16"/>
    <mergeCell ref="C18:H18"/>
    <mergeCell ref="C4:H4"/>
    <mergeCell ref="E6:F6"/>
    <mergeCell ref="E24:F24"/>
    <mergeCell ref="E22:F22"/>
    <mergeCell ref="C26:H26"/>
    <mergeCell ref="C27:H27"/>
    <mergeCell ref="C8:C9"/>
    <mergeCell ref="C13:C14"/>
    <mergeCell ref="C70:H70"/>
    <mergeCell ref="C68:H68"/>
    <mergeCell ref="C69:H69"/>
    <mergeCell ref="C19:H19"/>
    <mergeCell ref="E39:F39"/>
    <mergeCell ref="E32:F32"/>
    <mergeCell ref="C35:H35"/>
    <mergeCell ref="C33:H33"/>
    <mergeCell ref="E29:F30"/>
    <mergeCell ref="C60:H60"/>
    <mergeCell ref="C54:H54"/>
    <mergeCell ref="E52:F52"/>
    <mergeCell ref="E57:F57"/>
    <mergeCell ref="C55:H55"/>
    <mergeCell ref="C58:H58"/>
    <mergeCell ref="C50:H50"/>
  </mergeCells>
  <printOptions horizontalCentered="1"/>
  <pageMargins left="0.23622047244094502" right="0.23622047244094502" top="0.74803149606299213" bottom="0.74803149606299213" header="0.31496062992126012" footer="0.31496062992126012"/>
  <pageSetup paperSize="9" scale="78" fitToWidth="0" fitToHeight="0" orientation="portrait"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5000000}">
          <x14:formula1>
            <xm:f>Elenchi!$E$3:$E$4</xm:f>
          </x14:formula1>
          <xm:sqref>E62:F62 E47:F47</xm:sqref>
        </x14:dataValidation>
        <x14:dataValidation type="list" allowBlank="1" showInputMessage="1" showErrorMessage="1" xr:uid="{5462C784-3F81-4F5D-9CB9-53CAB70E5DF3}">
          <x14:formula1>
            <xm:f>Elenchi!$A$3:$A$4</xm:f>
          </x14:formula1>
          <xm:sqref>E24:F24</xm:sqref>
        </x14:dataValidation>
        <x14:dataValidation type="list" allowBlank="1" showInputMessage="1" showErrorMessage="1" xr:uid="{CF126DAB-F699-426B-B265-0EA8B3DD306D}">
          <x14:formula1>
            <xm:f>Elenchi!$C$3:$C$4</xm:f>
          </x14:formula1>
          <xm:sqref>E32:F32</xm:sqref>
        </x14:dataValidation>
        <x14:dataValidation type="list" allowBlank="1" showInputMessage="1" showErrorMessage="1" xr:uid="{D1924904-9C9E-4B66-89B6-62D7B111C1CA}">
          <x14:formula1>
            <xm:f>Elenchi!$F$3:$F$4</xm:f>
          </x14:formula1>
          <xm:sqref>E52:F52</xm:sqref>
        </x14:dataValidation>
        <x14:dataValidation type="list" allowBlank="1" showInputMessage="1" showErrorMessage="1" xr:uid="{05662071-3CEB-4CA7-9876-9ABC07AB2148}">
          <x14:formula1>
            <xm:f>Elenchi!$G$3:$G$13</xm:f>
          </x14:formula1>
          <xm:sqref>E57:F57</xm:sqref>
        </x14:dataValidation>
        <x14:dataValidation type="list" allowBlank="1" showInputMessage="1" showErrorMessage="1" xr:uid="{82B00BBA-F58D-4D6E-BBD9-C8B24A7F7CF6}">
          <x14:formula1>
            <xm:f>Elenchi!$D$3:$D$7</xm:f>
          </x14:formula1>
          <xm:sqref>E38:F38</xm:sqref>
        </x14:dataValidation>
        <x14:dataValidation type="list" allowBlank="1" showInputMessage="1" showErrorMessage="1" xr:uid="{BDF8EC1B-526D-4582-B444-364F18C60BC8}">
          <x14:formula1>
            <xm:f>Elenchi!$B$3:$B$6</xm:f>
          </x14:formula1>
          <xm:sqref>E29:F30</xm:sqref>
        </x14:dataValidation>
        <x14:dataValidation type="list" allowBlank="1" showInputMessage="1" showErrorMessage="1" xr:uid="{7F8085AC-DDAA-477C-96BA-673BCFFFEB86}">
          <x14:formula1>
            <xm:f>Elenchi!$D$3:$D$4</xm:f>
          </x14:formula1>
          <xm:sqref>E39:F39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workbookViewId="0">
      <selection activeCell="B17" sqref="B17"/>
    </sheetView>
  </sheetViews>
  <sheetFormatPr defaultColWidth="12.42578125" defaultRowHeight="12.75" x14ac:dyDescent="0.25"/>
  <cols>
    <col min="1" max="1" width="17.5703125" style="3" customWidth="1"/>
    <col min="2" max="2" width="33.42578125" style="3" bestFit="1" customWidth="1"/>
    <col min="3" max="3" width="18.85546875" style="3" customWidth="1"/>
    <col min="4" max="5" width="17.5703125" style="3" customWidth="1"/>
    <col min="6" max="16384" width="12.42578125" style="3"/>
  </cols>
  <sheetData>
    <row r="1" spans="1:7" x14ac:dyDescent="0.25">
      <c r="A1" s="6" t="s">
        <v>32</v>
      </c>
      <c r="B1" s="6" t="s">
        <v>14</v>
      </c>
      <c r="C1" s="6" t="s">
        <v>18</v>
      </c>
      <c r="D1" s="6" t="s">
        <v>15</v>
      </c>
      <c r="E1" s="6" t="s">
        <v>16</v>
      </c>
      <c r="F1" s="6" t="s">
        <v>17</v>
      </c>
      <c r="G1" s="6" t="s">
        <v>21</v>
      </c>
    </row>
    <row r="3" spans="1:7" x14ac:dyDescent="0.25">
      <c r="A3" s="4" t="s">
        <v>3</v>
      </c>
      <c r="B3" s="2" t="s">
        <v>20</v>
      </c>
      <c r="C3" s="4" t="s">
        <v>3</v>
      </c>
      <c r="D3" s="2" t="s">
        <v>3</v>
      </c>
      <c r="E3" s="4" t="s">
        <v>3</v>
      </c>
      <c r="F3" s="4" t="s">
        <v>3</v>
      </c>
      <c r="G3" s="2" t="s">
        <v>3</v>
      </c>
    </row>
    <row r="4" spans="1:7" ht="25.5" x14ac:dyDescent="0.25">
      <c r="A4" s="4" t="s">
        <v>5</v>
      </c>
      <c r="B4" s="4" t="s">
        <v>46</v>
      </c>
      <c r="C4" s="4" t="s">
        <v>5</v>
      </c>
      <c r="D4" s="2" t="s">
        <v>5</v>
      </c>
      <c r="E4" s="4" t="s">
        <v>5</v>
      </c>
      <c r="F4" s="4" t="s">
        <v>5</v>
      </c>
      <c r="G4" s="4" t="s">
        <v>22</v>
      </c>
    </row>
    <row r="5" spans="1:7" x14ac:dyDescent="0.25">
      <c r="A5" s="4"/>
      <c r="B5" s="4" t="s">
        <v>19</v>
      </c>
      <c r="C5" s="4"/>
      <c r="D5" s="2"/>
      <c r="E5" s="4"/>
      <c r="F5" s="4"/>
      <c r="G5" s="4" t="s">
        <v>23</v>
      </c>
    </row>
    <row r="6" spans="1:7" ht="25.5" x14ac:dyDescent="0.25">
      <c r="A6" s="4"/>
      <c r="C6" s="4"/>
      <c r="D6" s="2"/>
      <c r="E6" s="4"/>
      <c r="F6" s="4"/>
      <c r="G6" s="4" t="s">
        <v>24</v>
      </c>
    </row>
    <row r="7" spans="1:7" ht="38.25" x14ac:dyDescent="0.25">
      <c r="A7" s="4"/>
      <c r="B7" s="4"/>
      <c r="C7" s="4"/>
      <c r="D7" s="2"/>
      <c r="E7" s="4"/>
      <c r="F7" s="4"/>
      <c r="G7" s="4" t="s">
        <v>25</v>
      </c>
    </row>
    <row r="8" spans="1:7" ht="51" x14ac:dyDescent="0.25">
      <c r="A8" s="4"/>
      <c r="B8" s="4"/>
      <c r="C8" s="4"/>
      <c r="D8" s="4"/>
      <c r="E8" s="4"/>
      <c r="F8" s="4"/>
      <c r="G8" s="4" t="s">
        <v>26</v>
      </c>
    </row>
    <row r="9" spans="1:7" x14ac:dyDescent="0.25">
      <c r="A9" s="4"/>
      <c r="B9" s="4"/>
      <c r="C9" s="4"/>
      <c r="D9" s="4"/>
      <c r="E9" s="4"/>
      <c r="F9" s="4"/>
      <c r="G9" s="4" t="s">
        <v>27</v>
      </c>
    </row>
    <row r="10" spans="1:7" ht="25.5" x14ac:dyDescent="0.25">
      <c r="A10" s="4"/>
      <c r="B10" s="4"/>
      <c r="C10" s="4"/>
      <c r="D10" s="4"/>
      <c r="E10" s="4"/>
      <c r="F10" s="4"/>
      <c r="G10" s="4" t="s">
        <v>31</v>
      </c>
    </row>
    <row r="11" spans="1:7" x14ac:dyDescent="0.25">
      <c r="A11" s="4"/>
      <c r="B11" s="4"/>
      <c r="C11" s="4"/>
      <c r="D11" s="4"/>
      <c r="E11" s="4"/>
      <c r="F11" s="4"/>
      <c r="G11" s="4" t="s">
        <v>28</v>
      </c>
    </row>
    <row r="12" spans="1:7" ht="25.5" x14ac:dyDescent="0.25">
      <c r="A12" s="4"/>
      <c r="B12" s="4"/>
      <c r="C12" s="4"/>
      <c r="D12" s="4"/>
      <c r="E12" s="4"/>
      <c r="F12" s="4"/>
      <c r="G12" s="4" t="s">
        <v>29</v>
      </c>
    </row>
    <row r="13" spans="1:7" x14ac:dyDescent="0.25">
      <c r="A13" s="4"/>
      <c r="B13" s="4"/>
      <c r="C13" s="4"/>
      <c r="D13" s="4"/>
      <c r="E13" s="4"/>
      <c r="F13" s="4"/>
      <c r="G13" s="4" t="s">
        <v>30</v>
      </c>
    </row>
    <row r="14" spans="1:7" x14ac:dyDescent="0.25">
      <c r="A14" s="4"/>
      <c r="B14" s="4"/>
      <c r="C14" s="4"/>
      <c r="D14" s="4"/>
      <c r="E14" s="4"/>
      <c r="F14" s="4"/>
    </row>
    <row r="15" spans="1:7" x14ac:dyDescent="0.25">
      <c r="A15" s="4"/>
      <c r="B15" s="4"/>
      <c r="C15" s="4"/>
      <c r="D15" s="4"/>
      <c r="E15" s="4"/>
      <c r="F15" s="4"/>
    </row>
    <row r="16" spans="1:7" x14ac:dyDescent="0.25">
      <c r="A16" s="4"/>
      <c r="B16" s="4"/>
      <c r="C16" s="4"/>
      <c r="D16" s="4"/>
      <c r="E16" s="4"/>
      <c r="F16" s="4"/>
    </row>
    <row r="17" spans="1:6" x14ac:dyDescent="0.25">
      <c r="A17" s="4"/>
      <c r="B17" s="4"/>
      <c r="C17" s="4"/>
      <c r="D17" s="4"/>
      <c r="E17" s="4"/>
      <c r="F17" s="4"/>
    </row>
    <row r="18" spans="1:6" x14ac:dyDescent="0.25">
      <c r="A18" s="4"/>
      <c r="B18" s="4"/>
      <c r="C18" s="4"/>
      <c r="D18" s="4"/>
      <c r="E18" s="4"/>
      <c r="F18" s="4"/>
    </row>
    <row r="19" spans="1:6" x14ac:dyDescent="0.25">
      <c r="A19" s="4"/>
      <c r="B19" s="4"/>
      <c r="C19" s="4"/>
      <c r="D19" s="4"/>
      <c r="E19" s="4"/>
      <c r="F19" s="4"/>
    </row>
    <row r="20" spans="1:6" x14ac:dyDescent="0.25">
      <c r="A20" s="4"/>
      <c r="B20" s="4"/>
      <c r="C20" s="4"/>
      <c r="D20" s="4"/>
      <c r="E20" s="4"/>
      <c r="F20" s="4"/>
    </row>
    <row r="21" spans="1:6" x14ac:dyDescent="0.25">
      <c r="A21" s="4"/>
      <c r="B21" s="4"/>
      <c r="C21" s="4"/>
      <c r="D21" s="4"/>
      <c r="E21" s="4"/>
      <c r="F21" s="4"/>
    </row>
    <row r="22" spans="1:6" x14ac:dyDescent="0.25">
      <c r="A22" s="4"/>
      <c r="B22" s="4"/>
      <c r="C22" s="4"/>
      <c r="D22" s="4"/>
      <c r="E22" s="4"/>
      <c r="F22" s="4"/>
    </row>
    <row r="23" spans="1:6" x14ac:dyDescent="0.25">
      <c r="A23" s="4"/>
      <c r="B23" s="4"/>
      <c r="C23" s="4"/>
      <c r="D23" s="4"/>
      <c r="E23" s="4"/>
      <c r="F23" s="4"/>
    </row>
    <row r="24" spans="1:6" x14ac:dyDescent="0.25">
      <c r="A24" s="4"/>
      <c r="B24" s="4"/>
      <c r="C24" s="4"/>
      <c r="D24" s="4"/>
      <c r="E24" s="4"/>
      <c r="F24" s="4"/>
    </row>
    <row r="25" spans="1:6" x14ac:dyDescent="0.25">
      <c r="B25" s="4"/>
      <c r="D25" s="4"/>
    </row>
  </sheetData>
  <pageMargins left="0.70000000000000007" right="0.70000000000000007" top="0.75" bottom="0.75" header="0.30000000000000004" footer="0.3000000000000000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0D1C5C3E57A0E4BA9626AEE6E2CC522" ma:contentTypeVersion="11" ma:contentTypeDescription="Creare un nuovo documento." ma:contentTypeScope="" ma:versionID="14a32aff9f65a8b03fafd450154b943f">
  <xsd:schema xmlns:xsd="http://www.w3.org/2001/XMLSchema" xmlns:xs="http://www.w3.org/2001/XMLSchema" xmlns:p="http://schemas.microsoft.com/office/2006/metadata/properties" xmlns:ns3="23f71d2d-652f-42b4-adc9-c9a2a045690b" xmlns:ns4="cfcbc594-5675-4d21-ab93-4e7dfbb3476c" targetNamespace="http://schemas.microsoft.com/office/2006/metadata/properties" ma:root="true" ma:fieldsID="3dbaf2971e707dd7c77c4e4d1e6e65fb" ns3:_="" ns4:_="">
    <xsd:import namespace="23f71d2d-652f-42b4-adc9-c9a2a045690b"/>
    <xsd:import namespace="cfcbc594-5675-4d21-ab93-4e7dfbb347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3f71d2d-652f-42b4-adc9-c9a2a04569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cbc594-5675-4d21-ab93-4e7dfbb3476c"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element name="SharingHintHash" ma:index="12" nillable="true" ma:displayName="Hash suggerimento condivisione"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747E8C-20E1-4447-9C92-C92E528A7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3f71d2d-652f-42b4-adc9-c9a2a045690b"/>
    <ds:schemaRef ds:uri="cfcbc594-5675-4d21-ab93-4e7dfbb347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B1D953-33A4-467E-9C17-AE9DC807754F}">
  <ds:schemaRefs>
    <ds:schemaRef ds:uri="http://schemas.microsoft.com/sharepoint/v3/contenttype/forms"/>
  </ds:schemaRefs>
</ds:datastoreItem>
</file>

<file path=customXml/itemProps3.xml><?xml version="1.0" encoding="utf-8"?>
<ds:datastoreItem xmlns:ds="http://schemas.openxmlformats.org/officeDocument/2006/customXml" ds:itemID="{424DC0D7-1B31-4ABF-8EC6-169616DE8D21}">
  <ds:schemaRefs>
    <ds:schemaRef ds:uri="http://schemas.microsoft.com/office/2006/metadata/properties"/>
    <ds:schemaRef ds:uri="http://www.w3.org/XML/1998/namespace"/>
    <ds:schemaRef ds:uri="http://purl.org/dc/terms/"/>
    <ds:schemaRef ds:uri="http://purl.org/dc/elements/1.1/"/>
    <ds:schemaRef ds:uri="23f71d2d-652f-42b4-adc9-c9a2a045690b"/>
    <ds:schemaRef ds:uri="http://schemas.microsoft.com/office/2006/documentManagement/types"/>
    <ds:schemaRef ds:uri="http://schemas.openxmlformats.org/package/2006/metadata/core-properties"/>
    <ds:schemaRef ds:uri="http://schemas.microsoft.com/office/infopath/2007/PartnerControls"/>
    <ds:schemaRef ds:uri="cfcbc594-5675-4d21-ab93-4e7dfbb3476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Griglia</vt:lpstr>
      <vt:lpstr>Elenchi</vt:lpstr>
      <vt:lpstr>Griglia!Area_stampa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Arturo Ricci</dc:creator>
  <cp:lastModifiedBy>Edoardo Pontecorvo</cp:lastModifiedBy>
  <cp:lastPrinted>2023-10-17T09:48:35Z</cp:lastPrinted>
  <dcterms:created xsi:type="dcterms:W3CDTF">2022-02-11T12:34:50Z</dcterms:created>
  <dcterms:modified xsi:type="dcterms:W3CDTF">2024-12-19T11:00:14Z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0x010100E0D1C5C3E57A0E4BA9626AEE6E2CC522</vt:lpwstr>
  </property>
</Properties>
</file>