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lazioinnova.it\dati\215 - Servizio PAF\3-Sviluppo_Prog_Bandi\Giovani Professionisti\"/>
    </mc:Choice>
  </mc:AlternateContent>
  <xr:revisionPtr revIDLastSave="0" documentId="13_ncr:1_{89BFE638-F11C-4CA4-B148-4556CD803F1F}" xr6:coauthVersionLast="47" xr6:coauthVersionMax="47" xr10:uidLastSave="{00000000-0000-0000-0000-000000000000}"/>
  <workbookProtection workbookAlgorithmName="SHA-512" workbookHashValue="SIHYBYzWI7+MJB8i9t1e1+H2kS/jQn/TXkYrSpqmC6zEflM+Ma96dnH6VmlbFVOtyjMLz9pyfFfmJvXS+HdG1A==" workbookSaltValue="8+a2ucgRw0cSDePK/yCoFw==" workbookSpinCount="100000" lockStructure="1"/>
  <bookViews>
    <workbookView xWindow="-120" yWindow="-120" windowWidth="38640" windowHeight="15720" xr2:uid="{00000000-000D-0000-FFFF-FFFF00000000}"/>
  </bookViews>
  <sheets>
    <sheet name="Griglia" sheetId="1" r:id="rId1"/>
    <sheet name="Servizio" sheetId="2" state="hidden" r:id="rId2"/>
  </sheets>
  <definedNames>
    <definedName name="_Hlk121133092" localSheetId="0">Griglia!#REF!</definedName>
    <definedName name="_Hlk162967852" localSheetId="1">Servizio!#REF!</definedName>
    <definedName name="_xlnm.Print_Area" localSheetId="0">Griglia!$A$1:$J$49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 i="1" l="1"/>
  <c r="H33" i="1"/>
  <c r="H11" i="1"/>
  <c r="H40" i="1"/>
  <c r="H25" i="1"/>
  <c r="H45" i="1" l="1"/>
</calcChain>
</file>

<file path=xl/sharedStrings.xml><?xml version="1.0" encoding="utf-8"?>
<sst xmlns="http://schemas.openxmlformats.org/spreadsheetml/2006/main" count="44" uniqueCount="43">
  <si>
    <t>CRITERI DI SELEZIONE</t>
  </si>
  <si>
    <t>INPUT</t>
  </si>
  <si>
    <t>PUNTI</t>
  </si>
  <si>
    <t>NO</t>
  </si>
  <si>
    <t>SI</t>
  </si>
  <si>
    <t>%</t>
  </si>
  <si>
    <t>Percentuale di contributo richiesta</t>
  </si>
  <si>
    <t>NO/SI</t>
  </si>
  <si>
    <t>Data inizio attività</t>
  </si>
  <si>
    <t>PROGRAMMA FESR 2021 - 2027</t>
  </si>
  <si>
    <t>Certificazioni Ambientali</t>
  </si>
  <si>
    <t>EMAS, ISO 14000</t>
  </si>
  <si>
    <t>ISO 50001</t>
  </si>
  <si>
    <t>Ecolabel UE, FSC, PEFC</t>
  </si>
  <si>
    <t>Carbon footprint UNI ISO/TS 14067</t>
  </si>
  <si>
    <t>ISO 14040</t>
  </si>
  <si>
    <t>EPD® ISO14025</t>
  </si>
  <si>
    <t>ISO 20400</t>
  </si>
  <si>
    <t>impronta PEF o OEF</t>
  </si>
  <si>
    <t>Remade Italy</t>
  </si>
  <si>
    <t xml:space="preserve">Inventario gas serra UNI EN ISO 14064-1 </t>
  </si>
  <si>
    <t>Nessuna</t>
  </si>
  <si>
    <t>1. Fatturato</t>
  </si>
  <si>
    <t>2. Giovane Età del Professionista</t>
  </si>
  <si>
    <t xml:space="preserve">3. Maggiore cofinanziamento rispetto al minimo richiesto </t>
  </si>
  <si>
    <t>4. Novità dell'attività Professionale</t>
  </si>
  <si>
    <t>5. Professionista donna</t>
  </si>
  <si>
    <t>Il punteggio è attributo è pari a 5 punti in caso di Professionista donna</t>
  </si>
  <si>
    <t>Il punteggio massimo, pari a 40, è attribuito in caso di fatturato pari a 30.000 euro. Il punteggio minimo, pari a 0, è attribuito in caso di fatturato nullo o in caso di fatturato pari o superiore a 90.000,00 euro. Per fatturati intermedi il punteggio è calcolato per interpolazione lineare.</t>
  </si>
  <si>
    <t>Il fatturato indicato deve essere riportato nell'apposito BOX del Formulario GeCoWEB Plus a cui deve essere allegata la dichiarazione dei redditi presentata all’Agenzia delle Entrate relativa all’anno 2023 (Modello Redditi PF 2024). Nel caso tale dichirazione non è stata presentata all'Agenzia delle Entrate, ad esempio perchè l'attività professionale è stata avviata nel 2024 o nel 2025, deve essere indicato fatturato nullo (zero) e deve essere allegato il modello di “Dichiarazione di inizio attività, variazione dati o cessazione attività ai fini IVA” (modello AA9) presentato all’Agenzia delle Entrate che dimostra che dimostra, tra l’altro, il domicilio fiscale nel Lazio.</t>
  </si>
  <si>
    <t>Data di nascita del Professionista</t>
  </si>
  <si>
    <t>Nella cella di input (in bianco) occorre indicare la data di nascita del Professionista Proponente.</t>
  </si>
  <si>
    <t xml:space="preserve">Nella cella di input (in bianco) occorre indicare la percentuale di contributo richiesta, dal minimo del 40,00%, al massimo del 60,00%. </t>
  </si>
  <si>
    <t>La percentuale di contributo richiesta deve essere riportata nell'apposito BOX del Formulario GeCoWEB Plus.</t>
  </si>
  <si>
    <t>Nella cella di input (in bianco) occorre indicare la data di inizio attività risultante sul sito dell’Agenzia delle Entrate, servizio “verifica partita IVA” dopo avere inserito il numero di partita IVA del Professionista.</t>
  </si>
  <si>
    <t>Il punteggio massimo, pari a 5, è attribuito in caso di inizio attività il 16 settembre 2025 o successiva. Il punteggio minimo, pari a 0, è attribuito in caso di data di inizio attività il 1° gennaio 2005 o antecedente . Per date intermedie il punteggio è calcolato per interpolazione lineare</t>
  </si>
  <si>
    <t>Il punteggio massimo, pari a 30, è attribuito in caso di Professionista che alla data del 16 settembre 2025 non abbia compiuto il 25esimo anno di età. Il punteggio minimo, pari a 0, è attribuito in caso di Professionista che abbia compiuto  il 40esimo anno di età il 16 settembre 2025. Per età intermedie il punteggio è calcolato per interpolazione lineare. Si rammenta che non sono ammissibili le Domande presentate da Professionisti che alla data del 16 settembre 2025 abbiano già compiuto il 40° anno di età.</t>
  </si>
  <si>
    <t xml:space="preserve">PUNTEGGIO TOTALE </t>
  </si>
  <si>
    <t>da riportare nell'apposito BOX del Formulario GeCoWEB Plus</t>
  </si>
  <si>
    <t>Griglia Punteggio</t>
  </si>
  <si>
    <t>AVVISO Giovani Attività Professionali</t>
  </si>
  <si>
    <t>Nella cella di input (in bianco) occorre indicare l’importo risultante nel campo RE6 “Totale compensi” (colonna 2) del Quadro RE “Reddito di lavoro autonomo derivante dall’esercizio di arti e professioni” oppure, per i Professionisti che aderiscono al regime forfetario, l’importo risultante nella colonna “componenti positivi” relativa alla pertinente attività professionale del Quadro LM - sezione III della dichiarazione dei redditi presentata all’Agenzia delle Entrate relativa all’anno 2023 (Modello Redditi PF 2024).</t>
  </si>
  <si>
    <t>Sono attribuiti 20 punti in caso di percentuale di contributo richiesta pari al 40,00% (minima), 0 punti in caso percentuale di contributo richiesta pari al 60,00% (massima). Per percentuali intermedie il punteggio è calcolato per interpolazione lineare.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</si>
</sst>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15" x14ac:knownFonts="1">
    <font>
      <sz val="11"/>
      <color rgb="FF000000"/>
      <name val="Calibri"/>
      <family val="2"/>
    </font>
    <font>
      <sz val="11"/>
      <color rgb="FF000000"/>
      <name val="Calibri"/>
      <family val="2"/>
    </font>
    <font>
      <sz val="10"/>
      <color rgb="FF000000"/>
      <name val="Arial"/>
      <family val="2"/>
    </font>
    <font>
      <b/>
      <sz val="10"/>
      <color rgb="FF000000"/>
      <name val="Arial"/>
      <family val="2"/>
    </font>
    <font>
      <b/>
      <sz val="14"/>
      <color rgb="FF003399"/>
      <name val="Arial"/>
      <family val="2"/>
    </font>
    <font>
      <b/>
      <sz val="12"/>
      <color rgb="FF003399"/>
      <name val="Arial"/>
      <family val="2"/>
    </font>
    <font>
      <sz val="10"/>
      <color rgb="FF003399"/>
      <name val="Arial"/>
      <family val="2"/>
    </font>
    <font>
      <b/>
      <sz val="11"/>
      <color rgb="FF003399"/>
      <name val="Arial"/>
      <family val="2"/>
    </font>
    <font>
      <b/>
      <sz val="12"/>
      <color rgb="FF3C3C3C"/>
      <name val="Arial"/>
      <family val="2"/>
    </font>
    <font>
      <sz val="12"/>
      <color rgb="FF003399"/>
      <name val="Arial"/>
      <family val="2"/>
    </font>
    <font>
      <sz val="11"/>
      <color rgb="FF000000"/>
      <name val="Arial"/>
      <family val="2"/>
    </font>
    <font>
      <sz val="11"/>
      <color rgb="FF003399"/>
      <name val="Arial"/>
      <family val="2"/>
    </font>
    <font>
      <b/>
      <sz val="14"/>
      <name val="Arial"/>
      <family val="2"/>
    </font>
    <font>
      <sz val="9"/>
      <color rgb="FF003399"/>
      <name val="Arial"/>
      <family val="2"/>
    </font>
    <font>
      <sz val="10"/>
      <color rgb="FF3C3C3C"/>
      <name val="Arial"/>
      <family val="2"/>
    </font>
  </fonts>
  <fills count="6">
    <fill>
      <patternFill patternType="none"/>
    </fill>
    <fill>
      <patternFill patternType="gray125"/>
    </fill>
    <fill>
      <patternFill patternType="solid">
        <fgColor rgb="FFDDEBF7"/>
        <bgColor rgb="FFDDEBF7"/>
      </patternFill>
    </fill>
    <fill>
      <patternFill patternType="solid">
        <fgColor theme="8" tint="0.79998168889431442"/>
        <bgColor indexed="64"/>
      </patternFill>
    </fill>
    <fill>
      <patternFill patternType="solid">
        <fgColor rgb="FFDDEBF7"/>
        <bgColor indexed="64"/>
      </patternFill>
    </fill>
    <fill>
      <patternFill patternType="solid">
        <fgColor theme="0"/>
        <bgColor indexed="64"/>
      </patternFill>
    </fill>
  </fills>
  <borders count="18">
    <border>
      <left/>
      <right/>
      <top/>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right/>
      <top style="medium">
        <color rgb="FF002060"/>
      </top>
      <bottom/>
      <diagonal/>
    </border>
    <border>
      <left style="medium">
        <color rgb="FF002060"/>
      </left>
      <right/>
      <top/>
      <bottom/>
      <diagonal/>
    </border>
    <border>
      <left/>
      <right style="medium">
        <color rgb="FF002060"/>
      </right>
      <top/>
      <bottom/>
      <diagonal/>
    </border>
    <border>
      <left/>
      <right/>
      <top/>
      <bottom style="medium">
        <color rgb="FF002060"/>
      </bottom>
      <diagonal/>
    </border>
    <border>
      <left style="medium">
        <color rgb="FF003399"/>
      </left>
      <right style="medium">
        <color rgb="FF003399"/>
      </right>
      <top style="medium">
        <color rgb="FF003399"/>
      </top>
      <bottom style="medium">
        <color rgb="FF003399"/>
      </bottom>
      <diagonal/>
    </border>
    <border>
      <left style="medium">
        <color rgb="FF003399"/>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bottom style="medium">
        <color rgb="FF003399"/>
      </bottom>
      <diagonal/>
    </border>
    <border>
      <left/>
      <right/>
      <top style="medium">
        <color rgb="FF003399"/>
      </top>
      <bottom/>
      <diagonal/>
    </border>
    <border>
      <left style="medium">
        <color rgb="FF003399"/>
      </left>
      <right/>
      <top style="medium">
        <color rgb="FF003399"/>
      </top>
      <bottom/>
      <diagonal/>
    </border>
    <border>
      <left/>
      <right style="medium">
        <color rgb="FF003399"/>
      </right>
      <top style="medium">
        <color rgb="FF003399"/>
      </top>
      <bottom/>
      <diagonal/>
    </border>
    <border>
      <left style="medium">
        <color rgb="FF003399"/>
      </left>
      <right/>
      <top/>
      <bottom style="medium">
        <color rgb="FF003399"/>
      </bottom>
      <diagonal/>
    </border>
    <border>
      <left/>
      <right style="medium">
        <color rgb="FF003399"/>
      </right>
      <top/>
      <bottom style="medium">
        <color rgb="FF003399"/>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9">
    <xf numFmtId="0" fontId="0" fillId="0" borderId="0" xfId="0"/>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7" fillId="4" borderId="0" xfId="0" applyFont="1"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9" fillId="4" borderId="0" xfId="0" applyFont="1" applyFill="1" applyAlignment="1">
      <alignment horizontal="left" vertical="center" wrapText="1"/>
    </xf>
    <xf numFmtId="0" fontId="5" fillId="2" borderId="0" xfId="0" applyFont="1" applyFill="1" applyAlignment="1">
      <alignment horizontal="center" vertical="center" wrapText="1"/>
    </xf>
    <xf numFmtId="0" fontId="9" fillId="2" borderId="0" xfId="0" applyFont="1" applyFill="1" applyAlignment="1">
      <alignment horizontal="left" vertical="top" wrapText="1"/>
    </xf>
    <xf numFmtId="164" fontId="8" fillId="5" borderId="10" xfId="2" quotePrefix="1" applyNumberFormat="1" applyFont="1" applyFill="1" applyBorder="1" applyAlignment="1" applyProtection="1">
      <alignment horizontal="right" vertical="center" wrapText="1" indent="1"/>
      <protection locked="0"/>
    </xf>
    <xf numFmtId="0" fontId="6" fillId="2" borderId="0" xfId="0" applyFont="1" applyFill="1" applyAlignment="1">
      <alignment horizontal="left" vertical="top" wrapText="1"/>
    </xf>
    <xf numFmtId="0" fontId="6" fillId="0" borderId="0" xfId="0" applyFont="1"/>
    <xf numFmtId="0" fontId="6" fillId="2" borderId="1" xfId="0" applyFont="1" applyFill="1" applyBorder="1"/>
    <xf numFmtId="0" fontId="6" fillId="2" borderId="5" xfId="0" applyFont="1" applyFill="1" applyBorder="1"/>
    <xf numFmtId="0" fontId="6" fillId="2" borderId="2" xfId="0" applyFont="1" applyFill="1" applyBorder="1"/>
    <xf numFmtId="0" fontId="6" fillId="2" borderId="6" xfId="0" applyFont="1" applyFill="1" applyBorder="1"/>
    <xf numFmtId="0" fontId="6" fillId="2" borderId="7" xfId="0" applyFont="1" applyFill="1" applyBorder="1"/>
    <xf numFmtId="0" fontId="6" fillId="2" borderId="6" xfId="0" applyFont="1" applyFill="1" applyBorder="1" applyAlignment="1">
      <alignment vertical="center"/>
    </xf>
    <xf numFmtId="0" fontId="6" fillId="2" borderId="7" xfId="0" applyFont="1" applyFill="1" applyBorder="1" applyAlignment="1">
      <alignment vertical="center"/>
    </xf>
    <xf numFmtId="0" fontId="6" fillId="0" borderId="0" xfId="0" applyFont="1" applyAlignment="1">
      <alignment vertical="center"/>
    </xf>
    <xf numFmtId="0" fontId="6" fillId="2" borderId="12" xfId="0" applyFont="1" applyFill="1" applyBorder="1" applyAlignment="1">
      <alignment horizontal="center"/>
    </xf>
    <xf numFmtId="0" fontId="6" fillId="2" borderId="0" xfId="0" applyFont="1" applyFill="1" applyAlignment="1">
      <alignment horizontal="center"/>
    </xf>
    <xf numFmtId="0" fontId="4" fillId="2" borderId="0" xfId="0" applyFont="1" applyFill="1" applyAlignment="1">
      <alignment vertical="top"/>
    </xf>
    <xf numFmtId="0" fontId="4" fillId="2" borderId="0" xfId="0" applyFont="1" applyFill="1" applyAlignment="1">
      <alignment vertical="center"/>
    </xf>
    <xf numFmtId="0" fontId="6" fillId="4" borderId="0" xfId="0" applyFont="1" applyFill="1" applyAlignment="1">
      <alignment horizontal="left" vertical="center"/>
    </xf>
    <xf numFmtId="0" fontId="6" fillId="2" borderId="0" xfId="0" applyFont="1" applyFill="1" applyAlignment="1">
      <alignment vertical="top" wrapText="1"/>
    </xf>
    <xf numFmtId="0" fontId="10" fillId="0" borderId="0" xfId="0" quotePrefix="1" applyFont="1" applyAlignment="1">
      <alignment vertical="center"/>
    </xf>
    <xf numFmtId="0" fontId="6" fillId="0" borderId="0" xfId="0" quotePrefix="1" applyFont="1"/>
    <xf numFmtId="0" fontId="11" fillId="4" borderId="0" xfId="0" applyFont="1" applyFill="1" applyAlignment="1">
      <alignment horizontal="left" vertical="center"/>
    </xf>
    <xf numFmtId="9" fontId="12" fillId="3" borderId="11" xfId="1" applyFont="1" applyFill="1" applyBorder="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2" borderId="7" xfId="0" applyFont="1" applyFill="1" applyBorder="1" applyAlignment="1">
      <alignment vertical="top"/>
    </xf>
    <xf numFmtId="0" fontId="6" fillId="0" borderId="0" xfId="0" applyFont="1" applyAlignment="1">
      <alignment vertical="top"/>
    </xf>
    <xf numFmtId="0" fontId="13" fillId="4" borderId="0" xfId="0" applyFont="1" applyFill="1" applyAlignment="1">
      <alignment horizontal="left" vertical="center" wrapText="1"/>
    </xf>
    <xf numFmtId="0" fontId="13" fillId="2" borderId="6" xfId="0" applyFont="1" applyFill="1" applyBorder="1"/>
    <xf numFmtId="0" fontId="13" fillId="2" borderId="7" xfId="0" applyFont="1" applyFill="1" applyBorder="1"/>
    <xf numFmtId="0" fontId="13" fillId="0" borderId="0" xfId="0" applyFont="1"/>
    <xf numFmtId="0" fontId="6" fillId="2" borderId="3" xfId="0" applyFont="1" applyFill="1" applyBorder="1"/>
    <xf numFmtId="0" fontId="6" fillId="2" borderId="8" xfId="0" applyFont="1" applyFill="1" applyBorder="1"/>
    <xf numFmtId="0" fontId="6" fillId="2" borderId="4" xfId="0" applyFont="1" applyFill="1" applyBorder="1"/>
    <xf numFmtId="2" fontId="8" fillId="2" borderId="9" xfId="0" quotePrefix="1" applyNumberFormat="1" applyFont="1" applyFill="1" applyBorder="1" applyAlignment="1">
      <alignment horizontal="center" vertical="center"/>
    </xf>
    <xf numFmtId="2" fontId="8" fillId="2" borderId="9" xfId="0" applyNumberFormat="1" applyFont="1" applyFill="1" applyBorder="1" applyAlignment="1">
      <alignment horizontal="center" vertical="center"/>
    </xf>
    <xf numFmtId="2" fontId="8" fillId="4" borderId="9" xfId="0" quotePrefix="1" applyNumberFormat="1" applyFont="1" applyFill="1" applyBorder="1" applyAlignment="1">
      <alignment horizontal="center" vertical="center"/>
    </xf>
    <xf numFmtId="2" fontId="8" fillId="3" borderId="9" xfId="0" quotePrefix="1" applyNumberFormat="1" applyFont="1" applyFill="1" applyBorder="1" applyAlignment="1">
      <alignment horizontal="center" vertical="center"/>
    </xf>
    <xf numFmtId="2" fontId="8" fillId="2" borderId="0" xfId="0" applyNumberFormat="1" applyFont="1" applyFill="1" applyAlignment="1">
      <alignment horizontal="center" vertical="center"/>
    </xf>
    <xf numFmtId="0" fontId="14" fillId="2" borderId="0" xfId="0" applyFont="1" applyFill="1" applyAlignment="1">
      <alignment horizontal="left" vertical="top" wrapText="1"/>
    </xf>
    <xf numFmtId="0" fontId="5" fillId="2" borderId="0" xfId="0" applyFont="1" applyFill="1" applyAlignment="1">
      <alignment horizontal="left" vertical="center" wrapText="1"/>
    </xf>
    <xf numFmtId="0" fontId="6" fillId="2" borderId="12" xfId="0" applyFont="1" applyFill="1" applyBorder="1" applyAlignment="1">
      <alignment horizontal="left" vertical="top" wrapText="1"/>
    </xf>
    <xf numFmtId="0" fontId="14" fillId="4" borderId="0" xfId="0" applyFont="1" applyFill="1" applyAlignment="1">
      <alignment horizontal="left" vertical="center" wrapText="1"/>
    </xf>
    <xf numFmtId="0" fontId="5" fillId="2" borderId="14" xfId="0" applyFont="1" applyFill="1" applyBorder="1" applyAlignment="1">
      <alignment horizontal="center"/>
    </xf>
    <xf numFmtId="0" fontId="5" fillId="2" borderId="13"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0" xfId="0" applyFont="1" applyFill="1" applyAlignment="1">
      <alignment horizontal="center" vertical="center"/>
    </xf>
    <xf numFmtId="0" fontId="8" fillId="2" borderId="0" xfId="0" applyFont="1" applyFill="1" applyAlignment="1">
      <alignment horizontal="center" vertical="center"/>
    </xf>
    <xf numFmtId="9" fontId="8" fillId="0" borderId="10" xfId="1" applyFont="1" applyFill="1" applyBorder="1" applyAlignment="1" applyProtection="1">
      <alignment horizontal="center" vertical="center" wrapText="1"/>
      <protection locked="0"/>
    </xf>
    <xf numFmtId="9" fontId="8" fillId="0" borderId="11" xfId="1" applyFont="1" applyFill="1" applyBorder="1" applyAlignment="1" applyProtection="1">
      <alignment horizontal="center" vertical="center" wrapText="1"/>
      <protection locked="0"/>
    </xf>
    <xf numFmtId="14" fontId="8" fillId="0" borderId="10" xfId="1" applyNumberFormat="1" applyFont="1" applyFill="1" applyBorder="1" applyAlignment="1" applyProtection="1">
      <alignment horizontal="center" vertical="center" wrapText="1"/>
      <protection locked="0"/>
    </xf>
    <xf numFmtId="14" fontId="8" fillId="0" borderId="11" xfId="1" applyNumberFormat="1" applyFont="1" applyFill="1" applyBorder="1" applyAlignment="1" applyProtection="1">
      <alignment horizontal="center" vertical="center" wrapText="1"/>
      <protection locked="0"/>
    </xf>
    <xf numFmtId="164" fontId="8" fillId="5" borderId="10" xfId="2" quotePrefix="1" applyNumberFormat="1" applyFont="1" applyFill="1" applyBorder="1" applyAlignment="1" applyProtection="1">
      <alignment horizontal="center" vertical="center" wrapText="1"/>
      <protection locked="0"/>
    </xf>
    <xf numFmtId="164" fontId="8" fillId="5" borderId="11" xfId="2" quotePrefix="1" applyNumberFormat="1" applyFont="1" applyFill="1" applyBorder="1" applyAlignment="1" applyProtection="1">
      <alignment horizontal="center" vertical="center" wrapText="1"/>
      <protection locked="0"/>
    </xf>
  </cellXfs>
  <cellStyles count="3">
    <cellStyle name="Migliaia" xfId="2" builtinId="3"/>
    <cellStyle name="Normale" xfId="0" builtinId="0" customBuiltin="1"/>
    <cellStyle name="Percentuale" xfId="1" builtinId="5" customBuiltin="1"/>
  </cellStyles>
  <dxfs count="0"/>
  <tableStyles count="0" defaultTableStyle="TableStyleMedium2" defaultPivotStyle="PivotStyleLight16"/>
  <colors>
    <mruColors>
      <color rgb="FF003399"/>
      <color rgb="FF3C3C3C"/>
      <color rgb="FFDDEBF7"/>
      <color rgb="FF008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9"/>
  <sheetViews>
    <sheetView tabSelected="1" zoomScaleNormal="100" workbookViewId="0">
      <selection activeCell="H33" sqref="H33"/>
    </sheetView>
  </sheetViews>
  <sheetFormatPr defaultColWidth="8.85546875" defaultRowHeight="12.75" x14ac:dyDescent="0.2"/>
  <cols>
    <col min="1" max="1" width="2.85546875" style="16" customWidth="1"/>
    <col min="2" max="2" width="3" style="16" customWidth="1"/>
    <col min="3" max="3" width="58" style="16" customWidth="1"/>
    <col min="4" max="4" width="3" style="16" customWidth="1"/>
    <col min="5" max="5" width="16.140625" style="16" bestFit="1" customWidth="1"/>
    <col min="6" max="6" width="4.5703125" style="16" customWidth="1"/>
    <col min="7" max="7" width="2" style="16" customWidth="1"/>
    <col min="8" max="8" width="18.85546875" style="16" customWidth="1"/>
    <col min="9" max="9" width="3" style="16" customWidth="1"/>
    <col min="10" max="10" width="3.5703125" style="16" customWidth="1"/>
    <col min="11" max="11" width="14" style="16" bestFit="1" customWidth="1"/>
    <col min="12" max="13" width="8.85546875" style="16"/>
    <col min="14" max="14" width="17.85546875" style="16" bestFit="1" customWidth="1"/>
    <col min="15" max="16384" width="8.85546875" style="16"/>
  </cols>
  <sheetData>
    <row r="1" spans="2:9" ht="14.1" customHeight="1" thickBot="1" x14ac:dyDescent="0.25"/>
    <row r="2" spans="2:9" ht="9.9499999999999993" customHeight="1" thickBot="1" x14ac:dyDescent="0.25">
      <c r="B2" s="17"/>
      <c r="C2" s="18"/>
      <c r="D2" s="18"/>
      <c r="E2" s="18"/>
      <c r="F2" s="18"/>
      <c r="G2" s="18"/>
      <c r="H2" s="18"/>
      <c r="I2" s="19"/>
    </row>
    <row r="3" spans="2:9" ht="18" customHeight="1" x14ac:dyDescent="0.25">
      <c r="B3" s="20"/>
      <c r="C3" s="55" t="s">
        <v>9</v>
      </c>
      <c r="D3" s="56"/>
      <c r="E3" s="56"/>
      <c r="F3" s="56"/>
      <c r="G3" s="56"/>
      <c r="H3" s="57"/>
      <c r="I3" s="21"/>
    </row>
    <row r="4" spans="2:9" ht="25.5" customHeight="1" thickBot="1" x14ac:dyDescent="0.25">
      <c r="B4" s="20"/>
      <c r="C4" s="58" t="s">
        <v>40</v>
      </c>
      <c r="D4" s="59"/>
      <c r="E4" s="59"/>
      <c r="F4" s="59"/>
      <c r="G4" s="59"/>
      <c r="H4" s="60"/>
      <c r="I4" s="21"/>
    </row>
    <row r="5" spans="2:9" ht="9.9499999999999993" customHeight="1" x14ac:dyDescent="0.2">
      <c r="B5" s="20"/>
      <c r="C5" s="5"/>
      <c r="D5" s="5"/>
      <c r="E5" s="5"/>
      <c r="F5" s="5"/>
      <c r="G5" s="5"/>
      <c r="H5" s="5"/>
      <c r="I5" s="21"/>
    </row>
    <row r="6" spans="2:9" s="24" customFormat="1" ht="18" customHeight="1" x14ac:dyDescent="0.25">
      <c r="B6" s="22"/>
      <c r="C6" s="62" t="s">
        <v>39</v>
      </c>
      <c r="D6" s="62"/>
      <c r="E6" s="62"/>
      <c r="F6" s="62"/>
      <c r="G6" s="62"/>
      <c r="H6" s="62"/>
      <c r="I6" s="23"/>
    </row>
    <row r="7" spans="2:9" ht="9.9499999999999993" customHeight="1" thickBot="1" x14ac:dyDescent="0.25">
      <c r="B7" s="20"/>
      <c r="C7" s="25"/>
      <c r="D7" s="25"/>
      <c r="E7" s="25"/>
      <c r="F7" s="25"/>
      <c r="G7" s="25"/>
      <c r="H7" s="25"/>
      <c r="I7" s="21"/>
    </row>
    <row r="8" spans="2:9" ht="9.9499999999999993" customHeight="1" x14ac:dyDescent="0.2">
      <c r="B8" s="20"/>
      <c r="C8" s="26"/>
      <c r="D8" s="26"/>
      <c r="E8" s="26"/>
      <c r="F8" s="26"/>
      <c r="G8" s="26"/>
      <c r="H8" s="26"/>
      <c r="I8" s="21"/>
    </row>
    <row r="9" spans="2:9" ht="18" customHeight="1" x14ac:dyDescent="0.2">
      <c r="B9" s="20"/>
      <c r="C9" s="8" t="s">
        <v>0</v>
      </c>
      <c r="D9" s="8"/>
      <c r="E9" s="61" t="s">
        <v>1</v>
      </c>
      <c r="F9" s="61"/>
      <c r="G9" s="6"/>
      <c r="H9" s="6" t="s">
        <v>2</v>
      </c>
      <c r="I9" s="21"/>
    </row>
    <row r="10" spans="2:9" ht="9.9499999999999993" customHeight="1" thickBot="1" x14ac:dyDescent="0.25">
      <c r="B10" s="20"/>
      <c r="C10" s="8"/>
      <c r="D10" s="8"/>
      <c r="E10" s="6"/>
      <c r="F10" s="6"/>
      <c r="G10" s="6"/>
      <c r="H10" s="8"/>
      <c r="I10" s="21"/>
    </row>
    <row r="11" spans="2:9" ht="24" customHeight="1" thickBot="1" x14ac:dyDescent="0.25">
      <c r="B11" s="20"/>
      <c r="C11" s="7" t="s">
        <v>22</v>
      </c>
      <c r="D11" s="7"/>
      <c r="E11" s="67">
        <v>0</v>
      </c>
      <c r="F11" s="68"/>
      <c r="G11" s="6"/>
      <c r="H11" s="48">
        <f>+IF(E11&lt;=30000,E11*40/30000,IF(E11&gt;=90000,0,40*(1-(E11-30000)/60000)))</f>
        <v>0</v>
      </c>
      <c r="I11" s="21"/>
    </row>
    <row r="12" spans="2:9" ht="9.9499999999999993" customHeight="1" x14ac:dyDescent="0.2">
      <c r="B12" s="20"/>
      <c r="C12" s="27"/>
      <c r="D12" s="27"/>
      <c r="E12" s="28"/>
      <c r="F12" s="28"/>
      <c r="G12" s="28"/>
      <c r="H12" s="28"/>
      <c r="I12" s="21"/>
    </row>
    <row r="13" spans="2:9" ht="64.5" customHeight="1" x14ac:dyDescent="0.2">
      <c r="B13" s="20"/>
      <c r="C13" s="54" t="s">
        <v>41</v>
      </c>
      <c r="D13" s="54"/>
      <c r="E13" s="54"/>
      <c r="F13" s="54"/>
      <c r="G13" s="54"/>
      <c r="H13" s="54"/>
      <c r="I13" s="21"/>
    </row>
    <row r="14" spans="2:9" ht="35.450000000000003" customHeight="1" x14ac:dyDescent="0.2">
      <c r="B14" s="20"/>
      <c r="C14" s="54" t="s">
        <v>28</v>
      </c>
      <c r="D14" s="54"/>
      <c r="E14" s="54"/>
      <c r="F14" s="54"/>
      <c r="G14" s="54"/>
      <c r="H14" s="54"/>
      <c r="I14" s="21"/>
    </row>
    <row r="15" spans="2:9" ht="77.25" customHeight="1" x14ac:dyDescent="0.2">
      <c r="B15" s="20"/>
      <c r="C15" s="54" t="s">
        <v>29</v>
      </c>
      <c r="D15" s="54"/>
      <c r="E15" s="54"/>
      <c r="F15" s="54"/>
      <c r="G15" s="54"/>
      <c r="H15" s="54"/>
      <c r="I15" s="21"/>
    </row>
    <row r="16" spans="2:9" ht="6.75" customHeight="1" thickBot="1" x14ac:dyDescent="0.25">
      <c r="B16" s="20"/>
      <c r="C16" s="53"/>
      <c r="D16" s="53"/>
      <c r="E16" s="53"/>
      <c r="F16" s="53"/>
      <c r="G16" s="53"/>
      <c r="H16" s="53"/>
      <c r="I16" s="21"/>
    </row>
    <row r="17" spans="2:14" ht="9.9499999999999993" customHeight="1" thickBot="1" x14ac:dyDescent="0.25">
      <c r="B17" s="20"/>
      <c r="C17" s="15"/>
      <c r="D17" s="15"/>
      <c r="E17" s="15"/>
      <c r="F17" s="15"/>
      <c r="G17" s="15"/>
      <c r="H17" s="15"/>
      <c r="I17" s="21"/>
    </row>
    <row r="18" spans="2:14" ht="24" customHeight="1" thickBot="1" x14ac:dyDescent="0.25">
      <c r="B18" s="20"/>
      <c r="C18" s="52" t="s">
        <v>23</v>
      </c>
      <c r="D18" s="52"/>
      <c r="E18" s="52"/>
      <c r="F18" s="52"/>
      <c r="G18" s="15"/>
      <c r="H18" s="48" t="str">
        <f>+IF(E19&gt;=36785,30,+IF(E19&lt;=31306,"Non Ammissibile",(+E19-31306)/5479*30))</f>
        <v>Non Ammissibile</v>
      </c>
      <c r="I18" s="21"/>
    </row>
    <row r="19" spans="2:14" ht="24" customHeight="1" thickBot="1" x14ac:dyDescent="0.25">
      <c r="B19" s="20"/>
      <c r="C19" s="7" t="s">
        <v>30</v>
      </c>
      <c r="D19" s="15"/>
      <c r="E19" s="65">
        <v>30941</v>
      </c>
      <c r="F19" s="66"/>
      <c r="G19" s="15"/>
      <c r="H19" s="15"/>
      <c r="I19" s="21"/>
    </row>
    <row r="20" spans="2:14" ht="9.9499999999999993" customHeight="1" x14ac:dyDescent="0.2">
      <c r="B20" s="20"/>
      <c r="C20" s="15"/>
      <c r="D20" s="15"/>
      <c r="E20" s="15"/>
      <c r="F20" s="15"/>
      <c r="G20" s="15"/>
      <c r="H20" s="15"/>
      <c r="I20" s="21"/>
    </row>
    <row r="21" spans="2:14" ht="15.95" customHeight="1" x14ac:dyDescent="0.2">
      <c r="B21" s="20"/>
      <c r="C21" s="54" t="s">
        <v>31</v>
      </c>
      <c r="D21" s="54"/>
      <c r="E21" s="54"/>
      <c r="F21" s="54"/>
      <c r="G21" s="54"/>
      <c r="H21" s="54"/>
      <c r="I21" s="21"/>
    </row>
    <row r="22" spans="2:14" ht="64.5" customHeight="1" x14ac:dyDescent="0.2">
      <c r="B22" s="20"/>
      <c r="C22" s="54" t="s">
        <v>36</v>
      </c>
      <c r="D22" s="54"/>
      <c r="E22" s="54"/>
      <c r="F22" s="54"/>
      <c r="G22" s="54"/>
      <c r="H22" s="54"/>
      <c r="I22" s="21"/>
    </row>
    <row r="23" spans="2:14" ht="9.9499999999999993" customHeight="1" thickBot="1" x14ac:dyDescent="0.25">
      <c r="B23" s="20"/>
      <c r="C23" s="53"/>
      <c r="D23" s="53"/>
      <c r="E23" s="53"/>
      <c r="F23" s="53"/>
      <c r="G23" s="53"/>
      <c r="H23" s="53"/>
      <c r="I23" s="21"/>
    </row>
    <row r="24" spans="2:14" ht="9.9499999999999993" customHeight="1" thickBot="1" x14ac:dyDescent="0.25">
      <c r="B24" s="20"/>
      <c r="C24" s="13"/>
      <c r="D24" s="13"/>
      <c r="E24" s="13"/>
      <c r="F24" s="13"/>
      <c r="G24" s="13"/>
      <c r="H24" s="13"/>
      <c r="I24" s="21"/>
    </row>
    <row r="25" spans="2:14" ht="24" customHeight="1" thickBot="1" x14ac:dyDescent="0.25">
      <c r="B25" s="20"/>
      <c r="C25" s="52" t="s">
        <v>24</v>
      </c>
      <c r="D25" s="52"/>
      <c r="E25" s="52"/>
      <c r="F25" s="52"/>
      <c r="G25" s="6"/>
      <c r="H25" s="48">
        <f>MAX(0,MIN(20,(60-E26)))</f>
        <v>20</v>
      </c>
      <c r="I25" s="21"/>
      <c r="N25" s="32"/>
    </row>
    <row r="26" spans="2:14" ht="24" customHeight="1" thickBot="1" x14ac:dyDescent="0.25">
      <c r="B26" s="20"/>
      <c r="C26" s="7" t="s">
        <v>6</v>
      </c>
      <c r="D26" s="33"/>
      <c r="E26" s="14">
        <v>40</v>
      </c>
      <c r="F26" s="34" t="s">
        <v>5</v>
      </c>
      <c r="G26" s="15"/>
      <c r="H26" s="30"/>
      <c r="I26" s="21"/>
    </row>
    <row r="27" spans="2:14" ht="9.9499999999999993" customHeight="1" x14ac:dyDescent="0.2">
      <c r="B27" s="20"/>
      <c r="C27" s="29"/>
      <c r="D27" s="29"/>
      <c r="E27" s="15"/>
      <c r="F27" s="15"/>
      <c r="G27" s="15"/>
      <c r="H27" s="30"/>
      <c r="I27" s="21"/>
    </row>
    <row r="28" spans="2:14" ht="27.95" customHeight="1" x14ac:dyDescent="0.2">
      <c r="B28" s="20"/>
      <c r="C28" s="54" t="s">
        <v>32</v>
      </c>
      <c r="D28" s="54"/>
      <c r="E28" s="54"/>
      <c r="F28" s="54"/>
      <c r="G28" s="54"/>
      <c r="H28" s="54"/>
      <c r="I28" s="21"/>
    </row>
    <row r="29" spans="2:14" ht="27" customHeight="1" x14ac:dyDescent="0.2">
      <c r="B29" s="20"/>
      <c r="C29" s="54" t="s">
        <v>42</v>
      </c>
      <c r="D29" s="54"/>
      <c r="E29" s="54"/>
      <c r="F29" s="54"/>
      <c r="G29" s="54"/>
      <c r="H29" s="54"/>
      <c r="I29" s="21"/>
    </row>
    <row r="30" spans="2:14" ht="12.95" customHeight="1" x14ac:dyDescent="0.2">
      <c r="B30" s="20"/>
      <c r="C30" s="54" t="s">
        <v>33</v>
      </c>
      <c r="D30" s="54"/>
      <c r="E30" s="54"/>
      <c r="F30" s="54"/>
      <c r="G30" s="54"/>
      <c r="H30" s="54"/>
      <c r="I30" s="21"/>
    </row>
    <row r="31" spans="2:14" ht="9.9499999999999993" customHeight="1" thickBot="1" x14ac:dyDescent="0.25">
      <c r="B31" s="20"/>
      <c r="C31" s="53"/>
      <c r="D31" s="53"/>
      <c r="E31" s="53"/>
      <c r="F31" s="53"/>
      <c r="G31" s="53"/>
      <c r="H31" s="53"/>
      <c r="I31" s="21"/>
    </row>
    <row r="32" spans="2:14" ht="9.9499999999999993" customHeight="1" thickBot="1" x14ac:dyDescent="0.25">
      <c r="B32" s="20"/>
      <c r="C32" s="35"/>
      <c r="D32" s="35"/>
      <c r="E32" s="35"/>
      <c r="F32" s="35"/>
      <c r="G32" s="35"/>
      <c r="H32" s="36"/>
      <c r="I32" s="21"/>
    </row>
    <row r="33" spans="2:11" ht="24" customHeight="1" thickBot="1" x14ac:dyDescent="0.25">
      <c r="B33" s="20"/>
      <c r="C33" s="8" t="s">
        <v>25</v>
      </c>
      <c r="D33" s="8"/>
      <c r="E33" s="11"/>
      <c r="F33" s="11"/>
      <c r="G33" s="12"/>
      <c r="H33" s="49">
        <f>IF(E34&lt;=DATE(2005,1,1),0,IF(E34&gt;=DATE(2025,9,16),5,ROUNDDOWN((E34-DATE(2005,1,1))*5/(DATE(2025,9,16)-DATE(2005,1,1)),2)))</f>
        <v>0</v>
      </c>
      <c r="I33" s="21"/>
      <c r="K33" s="31"/>
    </row>
    <row r="34" spans="2:11" s="38" customFormat="1" ht="24" customHeight="1" thickBot="1" x14ac:dyDescent="0.3">
      <c r="B34" s="22"/>
      <c r="C34" s="7" t="s">
        <v>8</v>
      </c>
      <c r="D34" s="11"/>
      <c r="E34" s="65">
        <v>38353</v>
      </c>
      <c r="F34" s="66"/>
      <c r="G34" s="11"/>
      <c r="H34" s="11"/>
      <c r="I34" s="37"/>
    </row>
    <row r="35" spans="2:11" s="38" customFormat="1" ht="10.5" customHeight="1" x14ac:dyDescent="0.25">
      <c r="B35" s="22"/>
      <c r="C35" s="39"/>
      <c r="D35" s="39"/>
      <c r="E35" s="39"/>
      <c r="F35" s="39"/>
      <c r="G35" s="39"/>
      <c r="H35" s="39"/>
      <c r="I35" s="37"/>
    </row>
    <row r="36" spans="2:11" s="38" customFormat="1" ht="25.5" customHeight="1" x14ac:dyDescent="0.25">
      <c r="B36" s="22"/>
      <c r="C36" s="54" t="s">
        <v>34</v>
      </c>
      <c r="D36" s="54"/>
      <c r="E36" s="54"/>
      <c r="F36" s="54"/>
      <c r="G36" s="54"/>
      <c r="H36" s="54"/>
      <c r="I36" s="37"/>
    </row>
    <row r="37" spans="2:11" s="38" customFormat="1" ht="38.450000000000003" customHeight="1" x14ac:dyDescent="0.25">
      <c r="B37" s="22"/>
      <c r="C37" s="54" t="s">
        <v>35</v>
      </c>
      <c r="D37" s="54"/>
      <c r="E37" s="54"/>
      <c r="F37" s="54"/>
      <c r="G37" s="54"/>
      <c r="H37" s="54"/>
      <c r="I37" s="37"/>
    </row>
    <row r="38" spans="2:11" ht="9.9499999999999993" customHeight="1" thickBot="1" x14ac:dyDescent="0.25">
      <c r="B38" s="20"/>
      <c r="C38" s="53"/>
      <c r="D38" s="53"/>
      <c r="E38" s="53"/>
      <c r="F38" s="53"/>
      <c r="G38" s="53"/>
      <c r="H38" s="53"/>
      <c r="I38" s="21"/>
    </row>
    <row r="39" spans="2:11" ht="9.9499999999999993" customHeight="1" thickBot="1" x14ac:dyDescent="0.25">
      <c r="B39" s="20"/>
      <c r="C39" s="15"/>
      <c r="D39" s="15"/>
      <c r="E39" s="15"/>
      <c r="F39" s="15"/>
      <c r="G39" s="15"/>
      <c r="H39" s="30"/>
      <c r="I39" s="21"/>
    </row>
    <row r="40" spans="2:11" ht="20.100000000000001" customHeight="1" thickBot="1" x14ac:dyDescent="0.25">
      <c r="B40" s="20"/>
      <c r="C40" s="8" t="s">
        <v>26</v>
      </c>
      <c r="D40" s="8"/>
      <c r="E40" s="63" t="s">
        <v>3</v>
      </c>
      <c r="F40" s="64"/>
      <c r="G40" s="9"/>
      <c r="H40" s="46">
        <f>+IF(E40="SI",5,0)</f>
        <v>0</v>
      </c>
      <c r="I40" s="21"/>
    </row>
    <row r="41" spans="2:11" ht="9.9499999999999993" customHeight="1" x14ac:dyDescent="0.2">
      <c r="B41" s="20"/>
      <c r="C41" s="15"/>
      <c r="D41" s="15"/>
      <c r="E41" s="15"/>
      <c r="F41" s="15"/>
      <c r="G41" s="15"/>
      <c r="H41" s="30"/>
      <c r="I41" s="21"/>
    </row>
    <row r="42" spans="2:11" s="42" customFormat="1" ht="18.600000000000001" customHeight="1" x14ac:dyDescent="0.2">
      <c r="B42" s="40"/>
      <c r="C42" s="51" t="s">
        <v>27</v>
      </c>
      <c r="D42" s="51"/>
      <c r="E42" s="51"/>
      <c r="F42" s="51"/>
      <c r="G42" s="51"/>
      <c r="H42" s="51"/>
      <c r="I42" s="41"/>
    </row>
    <row r="43" spans="2:11" ht="9.9499999999999993" customHeight="1" thickBot="1" x14ac:dyDescent="0.25">
      <c r="B43" s="20"/>
      <c r="C43" s="53"/>
      <c r="D43" s="53"/>
      <c r="E43" s="53"/>
      <c r="F43" s="53"/>
      <c r="G43" s="53"/>
      <c r="H43" s="53"/>
      <c r="I43" s="21"/>
    </row>
    <row r="44" spans="2:11" ht="9.9499999999999993" customHeight="1" thickBot="1" x14ac:dyDescent="0.25">
      <c r="B44" s="20"/>
      <c r="C44" s="35"/>
      <c r="D44" s="35"/>
      <c r="E44" s="35"/>
      <c r="F44" s="35"/>
      <c r="G44" s="35"/>
      <c r="H44" s="36"/>
      <c r="I44" s="21"/>
    </row>
    <row r="45" spans="2:11" ht="20.100000000000001" customHeight="1" thickBot="1" x14ac:dyDescent="0.25">
      <c r="B45" s="20"/>
      <c r="C45" s="8" t="s">
        <v>37</v>
      </c>
      <c r="D45" s="8"/>
      <c r="E45" s="8"/>
      <c r="F45" s="8"/>
      <c r="G45" s="10"/>
      <c r="H45" s="47" t="str">
        <f>+IF(H18="Non Ammissibile","Non Ammissibile",+H11+H18+H25+H33+H40)</f>
        <v>Non Ammissibile</v>
      </c>
      <c r="I45" s="21"/>
    </row>
    <row r="46" spans="2:11" ht="9.9499999999999993" customHeight="1" x14ac:dyDescent="0.2">
      <c r="B46" s="20"/>
      <c r="C46" s="8"/>
      <c r="D46" s="8"/>
      <c r="E46" s="8"/>
      <c r="F46" s="8"/>
      <c r="G46" s="10"/>
      <c r="H46" s="50"/>
      <c r="I46" s="21"/>
    </row>
    <row r="47" spans="2:11" ht="15" customHeight="1" x14ac:dyDescent="0.2">
      <c r="B47" s="20"/>
      <c r="C47" s="51" t="s">
        <v>38</v>
      </c>
      <c r="D47" s="51"/>
      <c r="E47" s="51"/>
      <c r="F47" s="51"/>
      <c r="G47" s="51"/>
      <c r="H47" s="51"/>
      <c r="I47" s="21"/>
    </row>
    <row r="48" spans="2:11" ht="9.9499999999999993" customHeight="1" thickBot="1" x14ac:dyDescent="0.25">
      <c r="B48" s="43"/>
      <c r="C48" s="44"/>
      <c r="D48" s="44"/>
      <c r="E48" s="44"/>
      <c r="F48" s="44"/>
      <c r="G48" s="44"/>
      <c r="H48" s="44"/>
      <c r="I48" s="45"/>
    </row>
    <row r="49" ht="9" customHeight="1" x14ac:dyDescent="0.2"/>
  </sheetData>
  <sheetProtection algorithmName="SHA-512" hashValue="QQVqLP0OBnBMpzK9eK3afMfxWTljH25kh7zbbKZWBWqWsdjNBotRWBHmZlPQqFAT2Apve9C15WpR77NHlKQExg==" saltValue="4BBOzE3FWzOBJJe7PMmXug==" spinCount="100000" sheet="1" objects="1" scenarios="1"/>
  <mergeCells count="27">
    <mergeCell ref="C3:H3"/>
    <mergeCell ref="C37:H37"/>
    <mergeCell ref="C43:H43"/>
    <mergeCell ref="C4:H4"/>
    <mergeCell ref="E9:F9"/>
    <mergeCell ref="C6:H6"/>
    <mergeCell ref="E40:F40"/>
    <mergeCell ref="C42:H42"/>
    <mergeCell ref="C38:H38"/>
    <mergeCell ref="C36:H36"/>
    <mergeCell ref="E34:F34"/>
    <mergeCell ref="C15:H15"/>
    <mergeCell ref="C16:H16"/>
    <mergeCell ref="E11:F11"/>
    <mergeCell ref="E19:F19"/>
    <mergeCell ref="C13:H13"/>
    <mergeCell ref="C14:H14"/>
    <mergeCell ref="C22:H22"/>
    <mergeCell ref="C21:H21"/>
    <mergeCell ref="C29:H29"/>
    <mergeCell ref="C30:H30"/>
    <mergeCell ref="C47:H47"/>
    <mergeCell ref="C18:F18"/>
    <mergeCell ref="C23:H23"/>
    <mergeCell ref="C25:F25"/>
    <mergeCell ref="C28:H28"/>
    <mergeCell ref="C31:H31"/>
  </mergeCells>
  <dataValidations count="1">
    <dataValidation type="whole" allowBlank="1" showInputMessage="1" showErrorMessage="1" errorTitle="errore" error="Percentuale NON VALIDA" sqref="E26" xr:uid="{8D89C5D9-2276-4F4F-976C-9203B396DE37}">
      <formula1>40</formula1>
      <formula2>60</formula2>
    </dataValidation>
  </dataValidations>
  <printOptions horizontalCentered="1"/>
  <pageMargins left="0.23622047244094491" right="0.23622047244094491" top="0.74803149606299213" bottom="0.74803149606299213"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2A0FAE9-2E4B-4421-BEBB-40BD858726E5}">
          <x14:formula1>
            <xm:f>Servizio!$A$2:$A$3</xm:f>
          </x14:formula1>
          <xm:sqref>E40:F40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14" sqref="B14"/>
    </sheetView>
  </sheetViews>
  <sheetFormatPr defaultColWidth="12.140625" defaultRowHeight="12.75" x14ac:dyDescent="0.25"/>
  <cols>
    <col min="1" max="1" width="11.5703125" style="1" customWidth="1"/>
    <col min="2" max="2" width="35.5703125" style="1" bestFit="1" customWidth="1"/>
    <col min="3" max="16384" width="12.140625" style="1"/>
  </cols>
  <sheetData>
    <row r="1" spans="1:2" s="3" customFormat="1" x14ac:dyDescent="0.25">
      <c r="A1" s="4" t="s">
        <v>7</v>
      </c>
      <c r="B1" s="3" t="s">
        <v>10</v>
      </c>
    </row>
    <row r="2" spans="1:2" s="3" customFormat="1" x14ac:dyDescent="0.25">
      <c r="A2" s="2" t="s">
        <v>3</v>
      </c>
      <c r="B2" s="1" t="s">
        <v>21</v>
      </c>
    </row>
    <row r="3" spans="1:2" ht="14.45" customHeight="1" x14ac:dyDescent="0.25">
      <c r="A3" s="2" t="s">
        <v>4</v>
      </c>
      <c r="B3" s="1" t="s">
        <v>11</v>
      </c>
    </row>
    <row r="4" spans="1:2" x14ac:dyDescent="0.25">
      <c r="B4" s="1" t="s">
        <v>12</v>
      </c>
    </row>
    <row r="5" spans="1:2" x14ac:dyDescent="0.25">
      <c r="B5" s="1" t="s">
        <v>13</v>
      </c>
    </row>
    <row r="6" spans="1:2" x14ac:dyDescent="0.25">
      <c r="B6" s="1" t="s">
        <v>20</v>
      </c>
    </row>
    <row r="7" spans="1:2" s="3" customFormat="1" ht="14.45" customHeight="1" x14ac:dyDescent="0.25">
      <c r="A7" s="1"/>
      <c r="B7" s="1" t="s">
        <v>14</v>
      </c>
    </row>
    <row r="8" spans="1:2" x14ac:dyDescent="0.25">
      <c r="B8" s="1" t="s">
        <v>15</v>
      </c>
    </row>
    <row r="9" spans="1:2" x14ac:dyDescent="0.25">
      <c r="B9" s="1" t="s">
        <v>16</v>
      </c>
    </row>
    <row r="10" spans="1:2" x14ac:dyDescent="0.25">
      <c r="B10" s="1" t="s">
        <v>17</v>
      </c>
    </row>
    <row r="11" spans="1:2" x14ac:dyDescent="0.25">
      <c r="B11" s="1" t="s">
        <v>18</v>
      </c>
    </row>
    <row r="12" spans="1:2" x14ac:dyDescent="0.25">
      <c r="B12" s="1" t="s">
        <v>19</v>
      </c>
    </row>
  </sheetData>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0D1C5C3E57A0E4BA9626AEE6E2CC522" ma:contentTypeVersion="11" ma:contentTypeDescription="Creare un nuovo documento." ma:contentTypeScope="" ma:versionID="14a32aff9f65a8b03fafd450154b943f">
  <xsd:schema xmlns:xsd="http://www.w3.org/2001/XMLSchema" xmlns:xs="http://www.w3.org/2001/XMLSchema" xmlns:p="http://schemas.microsoft.com/office/2006/metadata/properties" xmlns:ns3="23f71d2d-652f-42b4-adc9-c9a2a045690b" xmlns:ns4="cfcbc594-5675-4d21-ab93-4e7dfbb3476c" targetNamespace="http://schemas.microsoft.com/office/2006/metadata/properties" ma:root="true" ma:fieldsID="3dbaf2971e707dd7c77c4e4d1e6e65fb" ns3:_="" ns4:_="">
    <xsd:import namespace="23f71d2d-652f-42b4-adc9-c9a2a045690b"/>
    <xsd:import namespace="cfcbc594-5675-4d21-ab93-4e7dfbb347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71d2d-652f-42b4-adc9-c9a2a0456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cbc594-5675-4d21-ab93-4e7dfbb3476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C0D7-1B31-4ABF-8EC6-169616DE8D21}">
  <ds:schemaRefs>
    <ds:schemaRef ds:uri="http://www.w3.org/XML/1998/namespace"/>
    <ds:schemaRef ds:uri="http://purl.org/dc/dcmitype/"/>
    <ds:schemaRef ds:uri="http://purl.org/dc/elements/1.1/"/>
    <ds:schemaRef ds:uri="cfcbc594-5675-4d21-ab93-4e7dfbb3476c"/>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3f71d2d-652f-42b4-adc9-c9a2a045690b"/>
    <ds:schemaRef ds:uri="http://purl.org/dc/terms/"/>
  </ds:schemaRefs>
</ds:datastoreItem>
</file>

<file path=customXml/itemProps2.xml><?xml version="1.0" encoding="utf-8"?>
<ds:datastoreItem xmlns:ds="http://schemas.openxmlformats.org/officeDocument/2006/customXml" ds:itemID="{74747E8C-20E1-4447-9C92-C92E528A7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71d2d-652f-42b4-adc9-c9a2a045690b"/>
    <ds:schemaRef ds:uri="cfcbc594-5675-4d21-ab93-4e7dfbb34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B1D953-33A4-467E-9C17-AE9DC8077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vt:lpstr>
      <vt:lpstr>Servizio</vt:lpstr>
      <vt:lpstr>Griglia!Area_stampa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Ricci</dc:creator>
  <cp:lastModifiedBy>Edoardo Pontecorvo</cp:lastModifiedBy>
  <cp:lastPrinted>2025-07-16T07:57:53Z</cp:lastPrinted>
  <dcterms:created xsi:type="dcterms:W3CDTF">2022-02-11T12:34:50Z</dcterms:created>
  <dcterms:modified xsi:type="dcterms:W3CDTF">2025-08-28T11:07:16Z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0x010100E0D1C5C3E57A0E4BA9626AEE6E2CC522</vt:lpwstr>
  </property>
</Properties>
</file>