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zioinnova.it\dati\215 - Servizio PAF\3-Sviluppo_Prog_Bandi\VOUCHER Internazionalizzazione\2025\"/>
    </mc:Choice>
  </mc:AlternateContent>
  <xr:revisionPtr revIDLastSave="0" documentId="13_ncr:1_{2A8690A8-641A-431A-8F4D-BE78E2E4189B}" xr6:coauthVersionLast="47" xr6:coauthVersionMax="47" xr10:uidLastSave="{00000000-0000-0000-0000-000000000000}"/>
  <workbookProtection workbookAlgorithmName="SHA-512" workbookHashValue="JK8xyz9kv9UWhgdR43v/Hw0XdJbBAXzs0ner4dlX3kX0gJevVUB77DIJxAEmkhU/ZjrwsP9/bbYYnZ084BTISQ==" workbookSaltValue="cEWVAGRxWwiQ9DMBpHq2rA==" workbookSpinCount="100000" lockStructure="1"/>
  <bookViews>
    <workbookView xWindow="-120" yWindow="-120" windowWidth="38640" windowHeight="15720" xr2:uid="{00000000-000D-0000-FFFF-FFFF00000000}"/>
  </bookViews>
  <sheets>
    <sheet name="Griglia" sheetId="1" r:id="rId1"/>
    <sheet name="Indicazioni" sheetId="4" r:id="rId2"/>
    <sheet name="Elenchi" sheetId="2" state="hidden" r:id="rId3"/>
  </sheets>
  <definedNames>
    <definedName name="_Hlk121133092" localSheetId="0">Griglia!#REF!</definedName>
    <definedName name="_xlnm.Print_Area" localSheetId="0">Griglia!$A$1:$J$73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1" i="1" l="1"/>
  <c r="H60" i="1"/>
  <c r="H42" i="1"/>
  <c r="H25" i="1"/>
  <c r="H35" i="1"/>
  <c r="E12" i="1"/>
  <c r="H12" i="1" s="1"/>
  <c r="H65" i="1"/>
  <c r="H54" i="1" l="1"/>
</calcChain>
</file>

<file path=xl/sharedStrings.xml><?xml version="1.0" encoding="utf-8"?>
<sst xmlns="http://schemas.openxmlformats.org/spreadsheetml/2006/main" count="83" uniqueCount="67">
  <si>
    <t>CRITERI DI SELEZIONE</t>
  </si>
  <si>
    <t>INPUT</t>
  </si>
  <si>
    <t>PUNTI</t>
  </si>
  <si>
    <t>NO</t>
  </si>
  <si>
    <t>PUNTEGGIO TOTALE</t>
  </si>
  <si>
    <t>SI</t>
  </si>
  <si>
    <t>%</t>
  </si>
  <si>
    <t>Valore campo VE50 “Volume d’affari”</t>
  </si>
  <si>
    <t>3. Articolazione del Progetto</t>
  </si>
  <si>
    <t xml:space="preserve">Numero dipendenti </t>
  </si>
  <si>
    <t>6. Impresa giovanile</t>
  </si>
  <si>
    <t>Art. Progetto</t>
  </si>
  <si>
    <t>Impresa F</t>
  </si>
  <si>
    <t>Impresa G</t>
  </si>
  <si>
    <t>Art. Progetto Estero</t>
  </si>
  <si>
    <r>
      <t xml:space="preserve">Almeno due </t>
    </r>
    <r>
      <rPr>
        <b/>
        <sz val="10"/>
        <color rgb="FF000000"/>
        <rFont val="Arial"/>
        <family val="2"/>
      </rPr>
      <t>Fiere Internazionali</t>
    </r>
  </si>
  <si>
    <t>Selezionare</t>
  </si>
  <si>
    <t>Certificazioni</t>
  </si>
  <si>
    <t>EMAS, ISO 14000</t>
  </si>
  <si>
    <t>ISO 50001</t>
  </si>
  <si>
    <t>Ecolabel UE, FSC, PEFC</t>
  </si>
  <si>
    <t>Carbon footprint UNI ISO/TS 14067</t>
  </si>
  <si>
    <t>ISO 14040</t>
  </si>
  <si>
    <t>ISO 20400</t>
  </si>
  <si>
    <t>impronta PEF o OEF</t>
  </si>
  <si>
    <t>Remade Italy</t>
  </si>
  <si>
    <t>EPD® ISO14025</t>
  </si>
  <si>
    <t>N. Dip Startup Inn</t>
  </si>
  <si>
    <t>Valore campo VE30 “Operazioni che concorrono alla formazione del plafond"</t>
  </si>
  <si>
    <t>Valore campo VE34 “Operazioni non soggette all'imposta ai sensi degli articoli da 7 a 7-septies”</t>
  </si>
  <si>
    <r>
      <t>«</t>
    </r>
    <r>
      <rPr>
        <b/>
        <sz val="10"/>
        <color rgb="FF000000"/>
        <rFont val="Arial"/>
        <family val="2"/>
      </rPr>
      <t>Certificazione di Sostenibilità</t>
    </r>
    <r>
      <rPr>
        <sz val="10"/>
        <color rgb="FF000000"/>
        <rFont val="Arial"/>
        <family val="2"/>
      </rPr>
      <t>»: al fine dell’attribuzione del punteggio è rilevante il possesso di anche solo una delle certificazioni che attestano attenzione alla sostenibilità ambientale e di seguito indicate:
•	sistemi di gestione ambientali (EMAS, ISO 14000)
•	sistemi di gestione dell’energia (ISO 50001)
•	possesso di un marchio di qualità ecologica dell'Unione europea (Ecolabel UE) certificazioni della catena di custodia (FSC, PEFC);
•	inventari del gas ad effetto serra ai sensi della norma UNI EN ISO 14064-1 o impronta climatica (carbon footprint) di prodotto ai sensi della norma UNI ISO/ TS 14067;
•	strumenti di valutazione degli aspetti ambientali lungo il ciclo di vita (ISO 14040);
•	Dichiarazione Ambientale di Prodotto (EPD® - Environmental Product Declaration) è uno schema di certificazione volontaria di prodotto, sviluppato in applicazione della ISO 14025:2006 (etichettature ambientali di Tipo III);
•	standard per la green supply chain (ISO 20400).
•	l’impronta ambientale dei prodotti (PEF) e l’impronta ambientale delle organizzazioni (OEF) che indicano le prestazioni ambientali di un prodotto (o servizio) o di organizzazioni nel corso del rispettivo ciclo di vita;
•	standard di certificazione del contenuto di riciclo dei materiali e dei prodotti (Remade in Italy).</t>
    </r>
  </si>
  <si>
    <r>
      <t>«</t>
    </r>
    <r>
      <rPr>
        <b/>
        <sz val="10"/>
        <color rgb="FF000000"/>
        <rFont val="Arial"/>
        <family val="2"/>
      </rPr>
      <t>Certificazione di Parità di Genere</t>
    </r>
    <r>
      <rPr>
        <sz val="10"/>
        <color rgb="FF000000"/>
        <rFont val="Arial"/>
        <family val="2"/>
      </rPr>
      <t>»: riconoscimento che attesta l'effettiva implementazione di un sistema di gestione per la parità di genere da parte di un'organizzazione, in conformità ai requisiti stabiliti dalla prassi UNI/PdR 125:2022. Per ottenere la certificazione, l’impresa deve richiederla volontariamente a un organismo di certificazione accreditato presso Accredia, che valuterà il grado di conformità dell’organizzazione a sei aree di valutazione: cultura e strategia, governance, processi, human resources, opportunità di crescita e inclusione delle donne in azienda, equità remunerativa per genere, tutela della genitorialità e conciliazione vita-lavoro. La certificazione ha validità triennale ed è soggetta a monitoraggio annuale.</t>
    </r>
  </si>
  <si>
    <r>
      <t>«</t>
    </r>
    <r>
      <rPr>
        <b/>
        <sz val="10"/>
        <color rgb="FF000000"/>
        <rFont val="Arial"/>
        <family val="2"/>
      </rPr>
      <t>Impresa Giovanile</t>
    </r>
    <r>
      <rPr>
        <sz val="10"/>
        <color rgb="FF000000"/>
        <rFont val="Arial"/>
        <family val="2"/>
      </rPr>
      <t xml:space="preserve">»: un’impresa che alla </t>
    </r>
    <r>
      <rPr>
        <b/>
        <sz val="10"/>
        <color rgb="FF000000"/>
        <rFont val="Arial"/>
        <family val="2"/>
      </rPr>
      <t>Data della Domand</t>
    </r>
    <r>
      <rPr>
        <sz val="10"/>
        <color rgb="FF000000"/>
        <rFont val="Arial"/>
        <family val="2"/>
      </rPr>
      <t xml:space="preserve">a è:
•	una società di capitale le cui quote di partecipazione siano possedute in maggioranza da </t>
    </r>
    <r>
      <rPr>
        <b/>
        <sz val="10"/>
        <color rgb="FF000000"/>
        <rFont val="Arial"/>
        <family val="2"/>
      </rPr>
      <t>Giovan</t>
    </r>
    <r>
      <rPr>
        <sz val="10"/>
        <color rgb="FF000000"/>
        <rFont val="Arial"/>
        <family val="2"/>
      </rPr>
      <t xml:space="preserve">i e da </t>
    </r>
    <r>
      <rPr>
        <b/>
        <sz val="10"/>
        <color rgb="FF000000"/>
        <rFont val="Arial"/>
        <family val="2"/>
      </rPr>
      <t>Imprese Giovanili</t>
    </r>
    <r>
      <rPr>
        <sz val="10"/>
        <color rgb="FF000000"/>
        <rFont val="Arial"/>
        <family val="2"/>
      </rPr>
      <t xml:space="preserve">, e i cui componenti degli organi di amministrazione siano in maggioranza </t>
    </r>
    <r>
      <rPr>
        <b/>
        <sz val="10"/>
        <color rgb="FF000000"/>
        <rFont val="Arial"/>
        <family val="2"/>
      </rPr>
      <t>Giovani</t>
    </r>
    <r>
      <rPr>
        <sz val="10"/>
        <color rgb="FF000000"/>
        <rFont val="Arial"/>
        <family val="2"/>
      </rPr>
      <t xml:space="preserve">;
•	una società cooperativa o una società di persone in cui la maggioranza dei soci sono </t>
    </r>
    <r>
      <rPr>
        <b/>
        <sz val="10"/>
        <color rgb="FF000000"/>
        <rFont val="Arial"/>
        <family val="2"/>
      </rPr>
      <t>Giovani</t>
    </r>
    <r>
      <rPr>
        <sz val="10"/>
        <color rgb="FF000000"/>
        <rFont val="Arial"/>
        <family val="2"/>
      </rPr>
      <t xml:space="preserve">; 
•	un’impresa individuale il cui titolare è </t>
    </r>
    <r>
      <rPr>
        <b/>
        <sz val="10"/>
        <color rgb="FF000000"/>
        <rFont val="Arial"/>
        <family val="2"/>
      </rPr>
      <t>Giovane</t>
    </r>
    <r>
      <rPr>
        <sz val="10"/>
        <color rgb="FF000000"/>
        <rFont val="Arial"/>
        <family val="2"/>
      </rPr>
      <t>.
Per «</t>
    </r>
    <r>
      <rPr>
        <b/>
        <sz val="10"/>
        <color rgb="FF000000"/>
        <rFont val="Arial"/>
        <family val="2"/>
      </rPr>
      <t>Giovane</t>
    </r>
    <r>
      <rPr>
        <sz val="10"/>
        <color rgb="FF000000"/>
        <rFont val="Arial"/>
        <family val="2"/>
      </rPr>
      <t xml:space="preserve">» si intende una persona fisica che non ha ancora compiuto il trentaseiesimo anno di età alla </t>
    </r>
    <r>
      <rPr>
        <b/>
        <sz val="10"/>
        <color rgb="FF000000"/>
        <rFont val="Arial"/>
        <family val="2"/>
      </rPr>
      <t>Data della Domanda</t>
    </r>
    <r>
      <rPr>
        <sz val="10"/>
        <color rgb="FF000000"/>
        <rFont val="Arial"/>
        <family val="2"/>
      </rPr>
      <t xml:space="preserve">. </t>
    </r>
  </si>
  <si>
    <r>
      <t>Estratto Appendice 1 "Definizioni" all'</t>
    </r>
    <r>
      <rPr>
        <b/>
        <sz val="10"/>
        <color rgb="FF000000"/>
        <rFont val="Arial"/>
        <family val="2"/>
      </rPr>
      <t>Avviso</t>
    </r>
    <r>
      <rPr>
        <sz val="10"/>
        <color rgb="FF000000"/>
        <rFont val="Arial"/>
        <family val="2"/>
      </rPr>
      <t>.</t>
    </r>
  </si>
  <si>
    <r>
      <t xml:space="preserve">Partecipazione ad almeno una </t>
    </r>
    <r>
      <rPr>
        <b/>
        <sz val="11"/>
        <color rgb="FF000000"/>
        <rFont val="Arial"/>
        <family val="2"/>
      </rPr>
      <t xml:space="preserve">Fiera </t>
    </r>
    <r>
      <rPr>
        <sz val="11"/>
        <color rgb="FF000000"/>
        <rFont val="Arial"/>
        <family val="2"/>
      </rPr>
      <t xml:space="preserve">localizzata all’estero? </t>
    </r>
  </si>
  <si>
    <r>
      <t xml:space="preserve">Solo una </t>
    </r>
    <r>
      <rPr>
        <b/>
        <sz val="10"/>
        <color rgb="FF000000"/>
        <rFont val="Arial"/>
        <family val="2"/>
      </rPr>
      <t>Fiera Internazionale</t>
    </r>
  </si>
  <si>
    <t>5. Impresa impegnata nella Parità di genere</t>
  </si>
  <si>
    <t>7. Impresa impegnata nella sostenibilità ambientale</t>
  </si>
  <si>
    <t>Griglia Punteggi</t>
  </si>
  <si>
    <t>4.  Contributo sui precedenti due Avvisi</t>
  </si>
  <si>
    <t xml:space="preserve">2.  Numero di Addetti </t>
  </si>
  <si>
    <t>Avvisi</t>
  </si>
  <si>
    <t xml:space="preserve">1. Dimensione Internazionale </t>
  </si>
  <si>
    <t xml:space="preserve">    Rapporto tra fatturato estero e fatturato totale</t>
  </si>
  <si>
    <t>Start-up innovativa?</t>
  </si>
  <si>
    <t>Indicare il numero degli addetti della PMI Proponente, come risultanti nel campo “Forza Aziendale” della “Attestazione della denuncia contributiva” emessa dall’INPS (si veda fac-simile in Appendice 4) relativa al mese di settembre 2025.</t>
  </si>
  <si>
    <r>
      <t xml:space="preserve">Il punteggio è attribuito con le seguenti modalità:
• 20 punti in caso di 10 addetti;
• 0 (zero) punti in caso di 0 (zero) addetti oppure in caso di 50 o più addetti;
• per valori intermedi fra 0 e 10 e fra10 e 50 addetti il punteggio è calcolato per interpolazione lineare.
Se la </t>
    </r>
    <r>
      <rPr>
        <b/>
        <sz val="9"/>
        <color rgb="FF000000"/>
        <rFont val="Arial"/>
        <family val="2"/>
      </rPr>
      <t>PMI Proponente</t>
    </r>
    <r>
      <rPr>
        <sz val="9"/>
        <color rgb="FF000000"/>
        <rFont val="Arial"/>
        <family val="2"/>
      </rPr>
      <t xml:space="preserve"> è iscritta alla </t>
    </r>
    <r>
      <rPr>
        <b/>
        <sz val="9"/>
        <color rgb="FF000000"/>
        <rFont val="Arial"/>
        <family val="2"/>
      </rPr>
      <t>Data della Domanda</t>
    </r>
    <r>
      <rPr>
        <sz val="9"/>
        <color rgb="FF000000"/>
        <rFont val="Arial"/>
        <family val="2"/>
      </rPr>
      <t xml:space="preserve"> nella sezione “start-up innovative” del </t>
    </r>
    <r>
      <rPr>
        <b/>
        <sz val="9"/>
        <color rgb="FF000000"/>
        <rFont val="Arial"/>
        <family val="2"/>
      </rPr>
      <t>Registro delle Imprese Italiano</t>
    </r>
    <r>
      <rPr>
        <sz val="9"/>
        <color rgb="FF000000"/>
        <rFont val="Arial"/>
        <family val="2"/>
      </rPr>
      <t>, istituita dal comma 8 cui all’art. 25 del D.L. 18 ottobre 2012, n. 179, sono attribuiti sempre 20 punti indipendentemente dal numero degli addetti.</t>
    </r>
  </si>
  <si>
    <r>
      <t xml:space="preserve">La </t>
    </r>
    <r>
      <rPr>
        <b/>
        <sz val="11"/>
        <color rgb="FF000000"/>
        <rFont val="Arial"/>
        <family val="2"/>
      </rPr>
      <t>PMI Proponente</t>
    </r>
    <r>
      <rPr>
        <sz val="11"/>
        <color rgb="FF000000"/>
        <rFont val="Arial"/>
        <family val="2"/>
      </rPr>
      <t xml:space="preserve">  ha ottenuto un contributo sul precedente Avviso “Voucher Internazionalizzazione PMI 2025 ” </t>
    </r>
  </si>
  <si>
    <t>pubblicato sul BURL n. 96, supplemento 1, del 28 novembre 2024?</t>
  </si>
  <si>
    <t>pubblicato  sul BURL n. 84, del 19 ottobre 2023?</t>
  </si>
  <si>
    <r>
      <t xml:space="preserve">La </t>
    </r>
    <r>
      <rPr>
        <b/>
        <sz val="11"/>
        <color rgb="FF000000"/>
        <rFont val="Arial"/>
        <family val="2"/>
      </rPr>
      <t>PMI Proponente</t>
    </r>
    <r>
      <rPr>
        <sz val="11"/>
        <color rgb="FF000000"/>
        <rFont val="Arial"/>
        <family val="2"/>
      </rPr>
      <t xml:space="preserve">  ha ottenuto un contributo sull'ancora precedente Avviso “Voucher Internazionalizzazione PMI” </t>
    </r>
  </si>
  <si>
    <r>
      <t xml:space="preserve">Sono riconosciuti 15 punti alla </t>
    </r>
    <r>
      <rPr>
        <b/>
        <sz val="9"/>
        <color rgb="FF000000"/>
        <rFont val="Arial"/>
        <family val="2"/>
      </rPr>
      <t>PMI Proponente</t>
    </r>
    <r>
      <rPr>
        <sz val="9"/>
        <color rgb="FF000000"/>
        <rFont val="Arial"/>
        <family val="2"/>
      </rPr>
      <t xml:space="preserve"> che non ha ottenuto alcun contributo a valere sui precedenti Avvisi, 5 punti alla </t>
    </r>
    <r>
      <rPr>
        <b/>
        <sz val="9"/>
        <color rgb="FF000000"/>
        <rFont val="Arial"/>
        <family val="2"/>
      </rPr>
      <t>PMI Proponente</t>
    </r>
    <r>
      <rPr>
        <sz val="9"/>
        <color rgb="FF000000"/>
        <rFont val="Arial"/>
        <family val="2"/>
      </rPr>
      <t xml:space="preserve"> che ha ottenuto un contributo a valere su uno solo dei precedenti Avvisi e 0 (zero) punti alla </t>
    </r>
    <r>
      <rPr>
        <b/>
        <sz val="9"/>
        <color rgb="FF000000"/>
        <rFont val="Arial"/>
        <family val="2"/>
      </rPr>
      <t>PMI Proponente</t>
    </r>
    <r>
      <rPr>
        <sz val="9"/>
        <color rgb="FF000000"/>
        <rFont val="Arial"/>
        <family val="2"/>
      </rPr>
      <t xml:space="preserve"> che ha ottenuto il contributo a valere su entrambi i precedenti Avvisi.</t>
    </r>
  </si>
  <si>
    <r>
      <t xml:space="preserve">Indicare nelle celle di  INPUT (in bianco), in alto se la </t>
    </r>
    <r>
      <rPr>
        <b/>
        <sz val="9"/>
        <color rgb="FF000000"/>
        <rFont val="Arial"/>
        <family val="2"/>
      </rPr>
      <t>PMI Proponente</t>
    </r>
    <r>
      <rPr>
        <sz val="9"/>
        <color rgb="FF000000"/>
        <rFont val="Arial"/>
        <family val="2"/>
      </rPr>
      <t xml:space="preserve"> ha ottenuto contributi su ciascuno precedenti due Avvisi “Voucher Internazionalizzazione PMI” indicati. </t>
    </r>
  </si>
  <si>
    <r>
      <t>Selezionare nell’elenco disponibile nella cella INPUT (in bianco) almeno una delle “Certificazioni di sostenibilità” fra quelle definite nell’appendice 1 dell'</t>
    </r>
    <r>
      <rPr>
        <b/>
        <sz val="9"/>
        <color rgb="FF000000"/>
        <rFont val="Arial"/>
        <family val="2"/>
      </rPr>
      <t>Avviso</t>
    </r>
    <r>
      <rPr>
        <sz val="9"/>
        <color rgb="FF000000"/>
        <rFont val="Arial"/>
        <family val="2"/>
      </rPr>
      <t xml:space="preserve">, che la </t>
    </r>
    <r>
      <rPr>
        <b/>
        <sz val="9"/>
        <color rgb="FF000000"/>
        <rFont val="Arial"/>
        <family val="2"/>
      </rPr>
      <t xml:space="preserve">PMI Proponente </t>
    </r>
    <r>
      <rPr>
        <sz val="9"/>
        <color rgb="FF000000"/>
        <rFont val="Arial"/>
        <family val="2"/>
      </rPr>
      <t xml:space="preserve">possiede alla </t>
    </r>
    <r>
      <rPr>
        <b/>
        <sz val="9"/>
        <color rgb="FF000000"/>
        <rFont val="Arial"/>
        <family val="2"/>
      </rPr>
      <t>Data della Domanda.</t>
    </r>
    <r>
      <rPr>
        <sz val="9"/>
        <color rgb="FF000000"/>
        <rFont val="Arial"/>
        <family val="2"/>
      </rPr>
      <t xml:space="preserve">
</t>
    </r>
  </si>
  <si>
    <r>
      <t xml:space="preserve">Sono attribuiti 5 punti alle </t>
    </r>
    <r>
      <rPr>
        <b/>
        <sz val="9"/>
        <color rgb="FF000000"/>
        <rFont val="Arial"/>
        <family val="2"/>
      </rPr>
      <t xml:space="preserve">PMI Proponenti </t>
    </r>
    <r>
      <rPr>
        <sz val="9"/>
        <color rgb="FF000000"/>
        <rFont val="Arial"/>
        <family val="2"/>
      </rPr>
      <t xml:space="preserve">che sono in possesso di tale certificazione e ne hanno caricato copia nella scheda allegati del </t>
    </r>
    <r>
      <rPr>
        <b/>
        <sz val="9"/>
        <color rgb="FF000000"/>
        <rFont val="Arial"/>
        <family val="2"/>
      </rPr>
      <t>Formulario GeCoWEB Plus</t>
    </r>
    <r>
      <rPr>
        <sz val="9"/>
        <color rgb="FF000000"/>
        <rFont val="Arial"/>
        <family val="2"/>
      </rPr>
      <t>. In mancanza sono attribuiti 0 (zero) punti.</t>
    </r>
  </si>
  <si>
    <t>Solo una Fiera Internazionale</t>
  </si>
  <si>
    <t>VOUCHER INTERNAZIONALIZZAZIONE PMI 2026</t>
  </si>
  <si>
    <t>AVVISO PUBBLICO</t>
  </si>
  <si>
    <t>In funzione della percentuale risultante in tale cella, è determinato il relativo punteggio, che è così calcolato:
• 40 punti in caso di percentuale pari al 20%
• 20 punti in caso di percentuale pari a 0%
• 0 punti in caso di percentuale pari a 100% 
per valori intermedi fra 0% e 20% e fra 20% e 100% il punteggio è calcolato per interpolazione lineare</t>
  </si>
  <si>
    <r>
      <t xml:space="preserve">Indicare nelle celle INPUT (in bianco) i valori risultanti nei campi VE30, VE34 e VE50 dell’ultima dichiarazione IVA trasmessa all’Agenzia delle Entrate relativa al periodo di imposta 2024 (Modello IVA 2025) la cui copia deve essere caricata nella scheda allegati del </t>
    </r>
    <r>
      <rPr>
        <b/>
        <sz val="9"/>
        <color rgb="FF000000"/>
        <rFont val="Arial"/>
        <family val="2"/>
      </rPr>
      <t>Formulario GeCoWEB Plus</t>
    </r>
    <r>
      <rPr>
        <sz val="9"/>
        <color rgb="FF000000"/>
        <rFont val="Arial"/>
        <family val="2"/>
      </rPr>
      <t xml:space="preserve">.
Il rapporto percentuale tra il valore delle esportazioni (VE30 e VE34) e il fatturato totale (VE50), è calcolato automaticamente nella cella in alto (in celeste). 
</t>
    </r>
  </si>
  <si>
    <r>
      <t xml:space="preserve">Sono attribuiti: 
• 0 punti se il </t>
    </r>
    <r>
      <rPr>
        <b/>
        <sz val="9"/>
        <color rgb="FF000000"/>
        <rFont val="Arial"/>
        <family val="2"/>
      </rPr>
      <t>Progetto</t>
    </r>
    <r>
      <rPr>
        <sz val="9"/>
        <color rgb="FF000000"/>
        <rFont val="Arial"/>
        <family val="2"/>
      </rPr>
      <t xml:space="preserve"> prevede la partecipazione a una sola </t>
    </r>
    <r>
      <rPr>
        <b/>
        <sz val="9"/>
        <color rgb="FF000000"/>
        <rFont val="Arial"/>
        <family val="2"/>
      </rPr>
      <t xml:space="preserve">Fiera </t>
    </r>
    <r>
      <rPr>
        <sz val="9"/>
        <color rgb="FF000000"/>
        <rFont val="Arial"/>
        <family val="2"/>
      </rPr>
      <t xml:space="preserve">ammissibile
• 5 punti se il </t>
    </r>
    <r>
      <rPr>
        <b/>
        <sz val="9"/>
        <color rgb="FF000000"/>
        <rFont val="Arial"/>
        <family val="2"/>
      </rPr>
      <t>Progetto</t>
    </r>
    <r>
      <rPr>
        <sz val="9"/>
        <color rgb="FF000000"/>
        <rFont val="Arial"/>
        <family val="2"/>
      </rPr>
      <t xml:space="preserve"> prevede due partecipazioni a </t>
    </r>
    <r>
      <rPr>
        <b/>
        <sz val="9"/>
        <color rgb="FF000000"/>
        <rFont val="Arial"/>
        <family val="2"/>
      </rPr>
      <t>Fiere</t>
    </r>
    <r>
      <rPr>
        <sz val="9"/>
        <color rgb="FF000000"/>
        <rFont val="Arial"/>
        <family val="2"/>
      </rPr>
      <t xml:space="preserve"> ammissibili
• ulteriori 5 punti se il </t>
    </r>
    <r>
      <rPr>
        <b/>
        <sz val="9"/>
        <color rgb="FF000000"/>
        <rFont val="Arial"/>
        <family val="2"/>
      </rPr>
      <t>Progetto</t>
    </r>
    <r>
      <rPr>
        <sz val="9"/>
        <color rgb="FF000000"/>
        <rFont val="Arial"/>
        <family val="2"/>
      </rPr>
      <t xml:space="preserve"> prevede almeni una partecipazione </t>
    </r>
    <r>
      <rPr>
        <b/>
        <sz val="9"/>
        <color rgb="FF000000"/>
        <rFont val="Arial"/>
        <family val="2"/>
      </rPr>
      <t>Fiera</t>
    </r>
    <r>
      <rPr>
        <sz val="9"/>
        <color rgb="FF000000"/>
        <rFont val="Arial"/>
        <family val="2"/>
      </rPr>
      <t xml:space="preserve"> che si svolge all’estero</t>
    </r>
  </si>
  <si>
    <r>
      <t xml:space="preserve">Indicare nella cella INPUT (in bianco) se la </t>
    </r>
    <r>
      <rPr>
        <b/>
        <sz val="9"/>
        <color rgb="FF000000"/>
        <rFont val="Arial"/>
        <family val="2"/>
      </rPr>
      <t>PMI Proponente</t>
    </r>
    <r>
      <rPr>
        <sz val="9"/>
        <color rgb="FF000000"/>
        <rFont val="Arial"/>
        <family val="2"/>
      </rPr>
      <t xml:space="preserve"> alla </t>
    </r>
    <r>
      <rPr>
        <b/>
        <sz val="9"/>
        <color rgb="FF000000"/>
        <rFont val="Arial"/>
        <family val="2"/>
      </rPr>
      <t>Data della Domanda</t>
    </r>
    <r>
      <rPr>
        <sz val="9"/>
        <color rgb="FF000000"/>
        <rFont val="Arial"/>
        <family val="2"/>
      </rPr>
      <t xml:space="preserve"> è un’</t>
    </r>
    <r>
      <rPr>
        <b/>
        <sz val="9"/>
        <color rgb="FF000000"/>
        <rFont val="Arial"/>
        <family val="2"/>
      </rPr>
      <t xml:space="preserve">Impresa Giovanile </t>
    </r>
    <r>
      <rPr>
        <sz val="9"/>
        <color rgb="FF000000"/>
        <rFont val="Arial"/>
        <family val="2"/>
      </rPr>
      <t>come definita nell’appendice 1 dell'</t>
    </r>
    <r>
      <rPr>
        <b/>
        <sz val="9"/>
        <color rgb="FF000000"/>
        <rFont val="Arial"/>
        <family val="2"/>
      </rPr>
      <t>Avviso</t>
    </r>
    <r>
      <rPr>
        <sz val="9"/>
        <color rgb="FF000000"/>
        <rFont val="Arial"/>
        <family val="2"/>
      </rPr>
      <t>.
Sono attribuiti 5 punti alla</t>
    </r>
    <r>
      <rPr>
        <b/>
        <sz val="9"/>
        <color rgb="FF000000"/>
        <rFont val="Arial"/>
        <family val="2"/>
      </rPr>
      <t xml:space="preserve"> PMI Proponente </t>
    </r>
    <r>
      <rPr>
        <sz val="9"/>
        <color rgb="FF000000"/>
        <rFont val="Arial"/>
        <family val="2"/>
      </rPr>
      <t>che è un'</t>
    </r>
    <r>
      <rPr>
        <b/>
        <sz val="9"/>
        <color rgb="FF000000"/>
        <rFont val="Arial"/>
        <family val="2"/>
      </rPr>
      <t>Impresa Giovanile</t>
    </r>
    <r>
      <rPr>
        <sz val="9"/>
        <color rgb="FF000000"/>
        <rFont val="Arial"/>
        <family val="2"/>
      </rPr>
      <t>. In mancanza sono attribuiti 0 (zero) punti.</t>
    </r>
  </si>
  <si>
    <r>
      <t xml:space="preserve">Indicare nella cella INPUT (in bianco) se la </t>
    </r>
    <r>
      <rPr>
        <b/>
        <sz val="9"/>
        <color rgb="FF000000"/>
        <rFont val="Arial"/>
        <family val="2"/>
      </rPr>
      <t>PMI Proponenete</t>
    </r>
    <r>
      <rPr>
        <sz val="9"/>
        <color rgb="FF000000"/>
        <rFont val="Arial"/>
        <family val="2"/>
      </rPr>
      <t xml:space="preserve"> è  in possesso alla </t>
    </r>
    <r>
      <rPr>
        <b/>
        <sz val="9"/>
        <color rgb="FF000000"/>
        <rFont val="Arial"/>
        <family val="2"/>
      </rPr>
      <t>Data della Domanda</t>
    </r>
    <r>
      <rPr>
        <sz val="9"/>
        <color rgb="FF000000"/>
        <rFont val="Arial"/>
        <family val="2"/>
      </rPr>
      <t xml:space="preserve"> della “Certificazione della parità di genere” UNI/PdR 125:2022 come definita nell’appendice 1 dell'</t>
    </r>
    <r>
      <rPr>
        <b/>
        <sz val="9"/>
        <color rgb="FF000000"/>
        <rFont val="Arial"/>
        <family val="2"/>
      </rPr>
      <t>Avviso</t>
    </r>
    <r>
      <rPr>
        <sz val="9"/>
        <color rgb="FF000000"/>
        <rFont val="Arial"/>
        <family val="2"/>
      </rPr>
      <t xml:space="preserve">.
</t>
    </r>
  </si>
  <si>
    <r>
      <t xml:space="preserve">Sono attribuiti 5 punti alla </t>
    </r>
    <r>
      <rPr>
        <b/>
        <sz val="9"/>
        <color rgb="FF000000"/>
        <rFont val="Arial"/>
        <family val="2"/>
      </rPr>
      <t xml:space="preserve">PMI Proponente </t>
    </r>
    <r>
      <rPr>
        <sz val="9"/>
        <color rgb="FF000000"/>
        <rFont val="Arial"/>
        <family val="2"/>
      </rPr>
      <t xml:space="preserve">che è in possesso di almeno una di tali certificazionie e ne hanno caricato copia nella scheda allegati del </t>
    </r>
    <r>
      <rPr>
        <b/>
        <sz val="9"/>
        <color rgb="FF000000"/>
        <rFont val="Arial"/>
        <family val="2"/>
      </rPr>
      <t>Formulario GeCoWEB Plus</t>
    </r>
    <r>
      <rPr>
        <sz val="9"/>
        <color rgb="FF000000"/>
        <rFont val="Arial"/>
        <family val="2"/>
      </rPr>
      <t>. In mancanza sono attribuiti 0 (zero) punti.</t>
    </r>
  </si>
  <si>
    <t xml:space="preserve">Inventario gas serra UNI EN ISO 14064-1 </t>
  </si>
  <si>
    <t>INDICAZIONI PER LA COMPILAZIONE DELLA GRIGLIA PUNTEGGI</t>
  </si>
  <si>
    <r>
      <rPr>
        <b/>
        <sz val="11"/>
        <color rgb="FF000000"/>
        <rFont val="Calibri"/>
        <family val="2"/>
      </rPr>
      <t>FAC-Simile Attestazione denuncia contributiva INPS</t>
    </r>
    <r>
      <rPr>
        <sz val="11"/>
        <color rgb="FF000000"/>
        <rFont val="Calibri"/>
        <family val="2"/>
      </rPr>
      <t xml:space="preserve"> (da allegare in caso di valorizzazione campo addetti)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</si>
</sst>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.000%"/>
    <numFmt numFmtId="166" formatCode="#,##0.00_ ;\-#,##0.00\ "/>
  </numFmts>
  <fonts count="22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2060"/>
      <name val="Gill Sans MT"/>
      <family val="2"/>
    </font>
    <font>
      <b/>
      <sz val="12"/>
      <color rgb="FF000000"/>
      <name val="Arial"/>
      <family val="2"/>
    </font>
    <font>
      <sz val="10"/>
      <color rgb="FFFF0000"/>
      <name val="Arial"/>
      <family val="2"/>
    </font>
    <font>
      <sz val="16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2060"/>
      <name val="Gill Sans MT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name val="Arial"/>
      <family val="2"/>
    </font>
    <font>
      <sz val="9"/>
      <color rgb="FF3C3C3C"/>
      <name val="Titillium"/>
      <family val="3"/>
    </font>
    <font>
      <b/>
      <sz val="14"/>
      <color rgb="FF002060"/>
      <name val="Arial"/>
      <family val="2"/>
    </font>
    <font>
      <b/>
      <sz val="11"/>
      <color rgb="FF002060"/>
      <name val="Arial"/>
      <family val="2"/>
    </font>
    <font>
      <b/>
      <sz val="14"/>
      <color rgb="FF003399"/>
      <name val="Arial"/>
      <family val="2"/>
    </font>
    <font>
      <b/>
      <sz val="11"/>
      <color rgb="FF003399"/>
      <name val="Arial"/>
      <family val="2"/>
    </font>
    <font>
      <sz val="10"/>
      <color rgb="FF003399"/>
      <name val="Arial"/>
      <family val="2"/>
    </font>
    <font>
      <sz val="11"/>
      <name val="Arial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8" tint="0.79998168889431442"/>
        <bgColor rgb="FFDDEBF7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3399"/>
      </bottom>
      <diagonal/>
    </border>
    <border>
      <left style="medium">
        <color rgb="FF003399"/>
      </left>
      <right style="medium">
        <color rgb="FF003399"/>
      </right>
      <top style="medium">
        <color rgb="FF003399"/>
      </top>
      <bottom style="medium">
        <color rgb="FF003399"/>
      </bottom>
      <diagonal/>
    </border>
    <border>
      <left style="medium">
        <color rgb="FF003399"/>
      </left>
      <right/>
      <top style="medium">
        <color rgb="FF003399"/>
      </top>
      <bottom style="medium">
        <color rgb="FF003399"/>
      </bottom>
      <diagonal/>
    </border>
    <border>
      <left/>
      <right style="medium">
        <color rgb="FF003399"/>
      </right>
      <top style="medium">
        <color rgb="FF003399"/>
      </top>
      <bottom style="medium">
        <color rgb="FF003399"/>
      </bottom>
      <diagonal/>
    </border>
    <border>
      <left style="medium">
        <color rgb="FF003399"/>
      </left>
      <right/>
      <top style="medium">
        <color rgb="FF003399"/>
      </top>
      <bottom/>
      <diagonal/>
    </border>
    <border>
      <left/>
      <right/>
      <top style="medium">
        <color rgb="FF003399"/>
      </top>
      <bottom/>
      <diagonal/>
    </border>
    <border>
      <left/>
      <right style="medium">
        <color rgb="FF003399"/>
      </right>
      <top style="medium">
        <color rgb="FF003399"/>
      </top>
      <bottom/>
      <diagonal/>
    </border>
    <border>
      <left style="medium">
        <color rgb="FF003399"/>
      </left>
      <right/>
      <top/>
      <bottom/>
      <diagonal/>
    </border>
    <border>
      <left/>
      <right style="medium">
        <color rgb="FF003399"/>
      </right>
      <top/>
      <bottom/>
      <diagonal/>
    </border>
    <border>
      <left style="medium">
        <color rgb="FF003399"/>
      </left>
      <right/>
      <top/>
      <bottom style="medium">
        <color rgb="FF003399"/>
      </bottom>
      <diagonal/>
    </border>
    <border>
      <left/>
      <right style="medium">
        <color rgb="FF003399"/>
      </right>
      <top/>
      <bottom style="medium">
        <color rgb="FF003399"/>
      </bottom>
      <diagonal/>
    </border>
    <border>
      <left/>
      <right/>
      <top style="medium">
        <color rgb="FF003399"/>
      </top>
      <bottom style="medium">
        <color rgb="FF00339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9" fontId="4" fillId="3" borderId="0" xfId="1" applyFont="1" applyFill="1" applyBorder="1" applyAlignment="1">
      <alignment horizontal="center" vertical="center" wrapText="1"/>
    </xf>
    <xf numFmtId="1" fontId="4" fillId="4" borderId="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9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2" fontId="13" fillId="2" borderId="0" xfId="0" quotePrefix="1" applyNumberFormat="1" applyFont="1" applyFill="1" applyAlignment="1">
      <alignment horizontal="center" vertical="center"/>
    </xf>
    <xf numFmtId="0" fontId="2" fillId="0" borderId="0" xfId="0" quotePrefix="1" applyFont="1"/>
    <xf numFmtId="0" fontId="11" fillId="4" borderId="0" xfId="0" applyFont="1" applyFill="1" applyAlignment="1">
      <alignment vertical="center"/>
    </xf>
    <xf numFmtId="0" fontId="2" fillId="2" borderId="0" xfId="0" applyFont="1" applyFill="1" applyAlignment="1">
      <alignment vertical="top" wrapText="1"/>
    </xf>
    <xf numFmtId="164" fontId="2" fillId="0" borderId="0" xfId="0" applyNumberFormat="1" applyFont="1"/>
    <xf numFmtId="43" fontId="2" fillId="0" borderId="0" xfId="2" applyFont="1" applyBorder="1"/>
    <xf numFmtId="165" fontId="2" fillId="0" borderId="0" xfId="1" applyNumberFormat="1" applyFont="1" applyBorder="1"/>
    <xf numFmtId="0" fontId="11" fillId="2" borderId="0" xfId="0" applyFont="1" applyFill="1" applyAlignment="1">
      <alignment horizontal="center" vertical="top" wrapText="1"/>
    </xf>
    <xf numFmtId="0" fontId="11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43" fontId="2" fillId="0" borderId="0" xfId="0" applyNumberFormat="1" applyFont="1"/>
    <xf numFmtId="0" fontId="9" fillId="4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2" fontId="10" fillId="2" borderId="0" xfId="0" quotePrefix="1" applyNumberFormat="1" applyFont="1" applyFill="1" applyAlignment="1">
      <alignment horizontal="center" vertical="center"/>
    </xf>
    <xf numFmtId="0" fontId="11" fillId="2" borderId="0" xfId="0" applyFont="1" applyFill="1" applyAlignment="1">
      <alignment vertical="top" wrapText="1"/>
    </xf>
    <xf numFmtId="0" fontId="2" fillId="4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2" fillId="4" borderId="0" xfId="0" applyFont="1" applyFill="1"/>
    <xf numFmtId="0" fontId="6" fillId="2" borderId="0" xfId="0" applyFont="1" applyFill="1" applyAlignment="1">
      <alignment vertical="center"/>
    </xf>
    <xf numFmtId="1" fontId="10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vertical="top" wrapText="1"/>
    </xf>
    <xf numFmtId="0" fontId="11" fillId="2" borderId="0" xfId="0" applyFont="1" applyFill="1" applyAlignment="1">
      <alignment vertical="center"/>
    </xf>
    <xf numFmtId="0" fontId="10" fillId="2" borderId="0" xfId="0" quotePrefix="1" applyFont="1" applyFill="1" applyAlignment="1">
      <alignment horizontal="center" vertical="center"/>
    </xf>
    <xf numFmtId="0" fontId="9" fillId="0" borderId="0" xfId="0" applyFont="1"/>
    <xf numFmtId="0" fontId="10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top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17" fillId="6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vertical="center" wrapText="1"/>
    </xf>
    <xf numFmtId="9" fontId="2" fillId="0" borderId="0" xfId="1" applyFont="1" applyBorder="1" applyAlignment="1">
      <alignment vertical="top"/>
    </xf>
    <xf numFmtId="164" fontId="2" fillId="0" borderId="0" xfId="0" applyNumberFormat="1" applyFont="1" applyAlignment="1">
      <alignment vertical="top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vertical="top"/>
    </xf>
    <xf numFmtId="0" fontId="9" fillId="0" borderId="0" xfId="0" applyFont="1" applyAlignment="1">
      <alignment vertical="top"/>
    </xf>
    <xf numFmtId="0" fontId="9" fillId="2" borderId="0" xfId="0" applyFont="1" applyFill="1" applyAlignment="1">
      <alignment horizontal="left" vertical="top"/>
    </xf>
    <xf numFmtId="0" fontId="10" fillId="2" borderId="2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2" fillId="2" borderId="8" xfId="0" applyFont="1" applyFill="1" applyBorder="1"/>
    <xf numFmtId="2" fontId="10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/>
    <xf numFmtId="0" fontId="18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2" fontId="10" fillId="2" borderId="11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2" fontId="10" fillId="2" borderId="2" xfId="0" quotePrefix="1" applyNumberFormat="1" applyFont="1" applyFill="1" applyBorder="1" applyAlignment="1">
      <alignment horizontal="center" vertical="center"/>
    </xf>
    <xf numFmtId="166" fontId="10" fillId="3" borderId="3" xfId="2" quotePrefix="1" applyNumberFormat="1" applyFont="1" applyFill="1" applyBorder="1" applyAlignment="1" applyProtection="1">
      <alignment horizontal="right" vertical="center" wrapText="1" indent="1"/>
    </xf>
    <xf numFmtId="9" fontId="10" fillId="3" borderId="4" xfId="1" applyFont="1" applyFill="1" applyBorder="1" applyAlignment="1">
      <alignment horizontal="center" vertical="center" wrapText="1"/>
    </xf>
    <xf numFmtId="2" fontId="13" fillId="2" borderId="2" xfId="0" quotePrefix="1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9" xfId="0" applyFont="1" applyFill="1" applyBorder="1"/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8" xfId="0" applyFont="1" applyFill="1" applyBorder="1" applyAlignment="1">
      <alignment vertical="center"/>
    </xf>
    <xf numFmtId="0" fontId="9" fillId="2" borderId="8" xfId="0" applyFont="1" applyFill="1" applyBorder="1"/>
    <xf numFmtId="0" fontId="9" fillId="2" borderId="9" xfId="0" applyFont="1" applyFill="1" applyBorder="1"/>
    <xf numFmtId="0" fontId="9" fillId="2" borderId="8" xfId="0" applyFont="1" applyFill="1" applyBorder="1" applyAlignment="1">
      <alignment vertical="top"/>
    </xf>
    <xf numFmtId="0" fontId="9" fillId="2" borderId="9" xfId="0" applyFont="1" applyFill="1" applyBorder="1" applyAlignment="1">
      <alignment vertical="top"/>
    </xf>
    <xf numFmtId="0" fontId="2" fillId="2" borderId="11" xfId="0" applyFont="1" applyFill="1" applyBorder="1"/>
    <xf numFmtId="0" fontId="3" fillId="2" borderId="9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left" vertical="top" wrapText="1"/>
    </xf>
    <xf numFmtId="0" fontId="11" fillId="4" borderId="9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18" fillId="2" borderId="0" xfId="0" applyFont="1" applyFill="1" applyAlignment="1">
      <alignment horizontal="right" vertical="center"/>
    </xf>
    <xf numFmtId="9" fontId="11" fillId="0" borderId="3" xfId="1" applyFont="1" applyFill="1" applyBorder="1" applyAlignment="1" applyProtection="1">
      <alignment horizontal="center" vertical="center" wrapText="1"/>
      <protection locked="0"/>
    </xf>
    <xf numFmtId="9" fontId="11" fillId="0" borderId="12" xfId="1" applyFont="1" applyFill="1" applyBorder="1" applyAlignment="1" applyProtection="1">
      <alignment horizontal="center" vertical="center" wrapText="1"/>
      <protection locked="0"/>
    </xf>
    <xf numFmtId="9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left" vertical="center" wrapText="1"/>
    </xf>
    <xf numFmtId="1" fontId="11" fillId="7" borderId="3" xfId="1" applyNumberFormat="1" applyFont="1" applyFill="1" applyBorder="1" applyAlignment="1" applyProtection="1">
      <alignment horizontal="center" vertical="center" wrapText="1"/>
      <protection locked="0"/>
    </xf>
    <xf numFmtId="1" fontId="11" fillId="7" borderId="4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wrapText="1"/>
    </xf>
    <xf numFmtId="43" fontId="11" fillId="5" borderId="3" xfId="2" applyFont="1" applyFill="1" applyBorder="1" applyAlignment="1" applyProtection="1">
      <alignment horizontal="center" vertical="center" wrapText="1"/>
      <protection locked="0"/>
    </xf>
    <xf numFmtId="43" fontId="11" fillId="5" borderId="4" xfId="2" applyFont="1" applyFill="1" applyBorder="1" applyAlignment="1" applyProtection="1">
      <alignment horizontal="center" vertical="center" wrapText="1"/>
      <protection locked="0"/>
    </xf>
    <xf numFmtId="43" fontId="11" fillId="5" borderId="3" xfId="2" applyFont="1" applyFill="1" applyBorder="1" applyAlignment="1" applyProtection="1">
      <alignment horizontal="center" vertical="top" wrapText="1"/>
      <protection locked="0"/>
    </xf>
    <xf numFmtId="43" fontId="11" fillId="5" borderId="4" xfId="2" applyFont="1" applyFill="1" applyBorder="1" applyAlignment="1" applyProtection="1">
      <alignment horizontal="center" vertical="top" wrapText="1"/>
      <protection locked="0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9" fontId="11" fillId="7" borderId="3" xfId="1" applyFont="1" applyFill="1" applyBorder="1" applyAlignment="1" applyProtection="1">
      <alignment horizontal="center" vertical="center" wrapText="1"/>
      <protection locked="0"/>
    </xf>
    <xf numFmtId="9" fontId="11" fillId="7" borderId="12" xfId="1" applyFont="1" applyFill="1" applyBorder="1" applyAlignment="1" applyProtection="1">
      <alignment horizontal="center" vertical="center" wrapText="1"/>
      <protection locked="0"/>
    </xf>
    <xf numFmtId="9" fontId="11" fillId="7" borderId="4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top" wrapText="1"/>
    </xf>
    <xf numFmtId="9" fontId="20" fillId="0" borderId="3" xfId="1" applyFont="1" applyFill="1" applyBorder="1" applyAlignment="1" applyProtection="1">
      <alignment horizontal="center" vertical="center" wrapText="1"/>
      <protection locked="0"/>
    </xf>
    <xf numFmtId="9" fontId="20" fillId="0" borderId="4" xfId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9" fillId="4" borderId="0" xfId="0" applyFont="1" applyFill="1" applyAlignment="1">
      <alignment horizontal="left" vertical="center" wrapText="1"/>
    </xf>
    <xf numFmtId="43" fontId="11" fillId="5" borderId="3" xfId="2" applyFont="1" applyFill="1" applyBorder="1" applyAlignment="1" applyProtection="1">
      <alignment vertical="center" wrapText="1"/>
      <protection locked="0"/>
    </xf>
    <xf numFmtId="43" fontId="11" fillId="5" borderId="4" xfId="2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gliaia" xfId="2" builtinId="3"/>
    <cellStyle name="Normale" xfId="0" builtinId="0" customBuiltin="1"/>
    <cellStyle name="Percentuale" xfId="1" builtinId="5" customBuiltin="1"/>
  </cellStyles>
  <dxfs count="0"/>
  <tableStyles count="0" defaultTableStyle="TableStyleMedium2" defaultPivotStyle="PivotStyleLight16"/>
  <colors>
    <mruColors>
      <color rgb="FFDDEBF7"/>
      <color rgb="FF003399"/>
      <color rgb="FF008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11</xdr:col>
      <xdr:colOff>109481</xdr:colOff>
      <xdr:row>40</xdr:row>
      <xdr:rowOff>85725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6D0ACC8-C53C-4BA7-9C79-376814345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6815081" cy="7134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4"/>
  <sheetViews>
    <sheetView tabSelected="1" topLeftCell="A15" zoomScaleNormal="100" workbookViewId="0">
      <selection activeCell="H12" sqref="H12"/>
    </sheetView>
  </sheetViews>
  <sheetFormatPr defaultColWidth="8.7109375" defaultRowHeight="12.75" x14ac:dyDescent="0.2"/>
  <cols>
    <col min="1" max="2" width="2.5703125" style="12" customWidth="1"/>
    <col min="3" max="3" width="69.140625" style="12" customWidth="1"/>
    <col min="4" max="4" width="18.85546875" style="12" customWidth="1"/>
    <col min="5" max="5" width="15.5703125" style="12" customWidth="1"/>
    <col min="6" max="6" width="4.5703125" style="12" customWidth="1"/>
    <col min="7" max="7" width="3.5703125" style="12" customWidth="1"/>
    <col min="8" max="8" width="15.5703125" style="12" customWidth="1"/>
    <col min="9" max="10" width="2.5703125" style="12" customWidth="1"/>
    <col min="11" max="11" width="3.5703125" style="12" customWidth="1"/>
    <col min="12" max="12" width="8.7109375" style="12"/>
    <col min="13" max="13" width="15" style="12" bestFit="1" customWidth="1"/>
    <col min="14" max="14" width="14" style="12" bestFit="1" customWidth="1"/>
    <col min="15" max="16" width="8.7109375" style="12"/>
    <col min="17" max="17" width="17.5703125" style="12" bestFit="1" customWidth="1"/>
    <col min="18" max="16384" width="8.7109375" style="12"/>
  </cols>
  <sheetData>
    <row r="1" spans="1:16" ht="8.1" customHeight="1" thickBot="1" x14ac:dyDescent="0.25">
      <c r="A1" s="77"/>
      <c r="B1" s="99"/>
      <c r="C1" s="99"/>
      <c r="D1" s="99"/>
      <c r="E1" s="99"/>
      <c r="F1" s="99"/>
      <c r="G1" s="99"/>
      <c r="H1" s="99"/>
      <c r="I1" s="99"/>
      <c r="J1" s="100"/>
    </row>
    <row r="2" spans="1:16" ht="8.1" customHeight="1" x14ac:dyDescent="0.2">
      <c r="A2" s="81"/>
      <c r="B2" s="77"/>
      <c r="C2" s="99"/>
      <c r="D2" s="99"/>
      <c r="E2" s="99"/>
      <c r="F2" s="99"/>
      <c r="G2" s="99"/>
      <c r="H2" s="99"/>
      <c r="I2" s="100"/>
      <c r="J2" s="101"/>
    </row>
    <row r="3" spans="1:16" ht="20.100000000000001" customHeight="1" x14ac:dyDescent="0.2">
      <c r="A3" s="81"/>
      <c r="B3" s="81"/>
      <c r="C3" s="114" t="s">
        <v>57</v>
      </c>
      <c r="D3" s="114"/>
      <c r="E3" s="114"/>
      <c r="F3" s="114"/>
      <c r="G3" s="114"/>
      <c r="H3" s="114"/>
      <c r="I3" s="101"/>
      <c r="J3" s="101"/>
    </row>
    <row r="4" spans="1:16" ht="18" customHeight="1" x14ac:dyDescent="0.2">
      <c r="A4" s="81"/>
      <c r="B4" s="81"/>
      <c r="C4" s="114" t="s">
        <v>56</v>
      </c>
      <c r="D4" s="114"/>
      <c r="E4" s="114"/>
      <c r="F4" s="114"/>
      <c r="G4" s="114"/>
      <c r="H4" s="114"/>
      <c r="I4" s="110"/>
      <c r="J4" s="101"/>
    </row>
    <row r="5" spans="1:16" ht="8.1" customHeight="1" thickBot="1" x14ac:dyDescent="0.25">
      <c r="A5" s="81"/>
      <c r="B5" s="83"/>
      <c r="C5" s="111"/>
      <c r="D5" s="111"/>
      <c r="E5" s="111"/>
      <c r="F5" s="111"/>
      <c r="G5" s="111"/>
      <c r="H5" s="111"/>
      <c r="I5" s="112"/>
      <c r="J5" s="101"/>
    </row>
    <row r="6" spans="1:16" ht="8.1" customHeight="1" x14ac:dyDescent="0.2">
      <c r="A6" s="81"/>
      <c r="B6" s="9"/>
      <c r="C6" s="62"/>
      <c r="D6" s="62"/>
      <c r="E6" s="62"/>
      <c r="F6" s="62"/>
      <c r="G6" s="62"/>
      <c r="H6" s="62"/>
      <c r="I6" s="13"/>
      <c r="J6" s="101"/>
    </row>
    <row r="7" spans="1:16" ht="20.100000000000001" customHeight="1" x14ac:dyDescent="0.2">
      <c r="A7" s="81"/>
      <c r="B7" s="9"/>
      <c r="C7" s="131" t="s">
        <v>38</v>
      </c>
      <c r="D7" s="132"/>
      <c r="E7" s="132"/>
      <c r="F7" s="132"/>
      <c r="G7" s="132"/>
      <c r="H7" s="132"/>
      <c r="I7" s="14"/>
      <c r="J7" s="101"/>
    </row>
    <row r="8" spans="1:16" ht="9" customHeight="1" x14ac:dyDescent="0.2">
      <c r="A8" s="81"/>
      <c r="B8" s="9"/>
      <c r="C8" s="64"/>
      <c r="D8" s="64"/>
      <c r="E8" s="64"/>
      <c r="F8" s="64"/>
      <c r="G8" s="64"/>
      <c r="H8" s="64"/>
      <c r="I8" s="15"/>
      <c r="J8" s="101"/>
    </row>
    <row r="9" spans="1:16" ht="20.100000000000001" customHeight="1" x14ac:dyDescent="0.2">
      <c r="A9" s="81"/>
      <c r="B9" s="9"/>
      <c r="C9" s="65" t="s">
        <v>0</v>
      </c>
      <c r="D9" s="65"/>
      <c r="E9" s="132" t="s">
        <v>1</v>
      </c>
      <c r="F9" s="132"/>
      <c r="G9" s="63"/>
      <c r="H9" s="63" t="s">
        <v>2</v>
      </c>
      <c r="I9" s="17"/>
      <c r="J9" s="101"/>
    </row>
    <row r="10" spans="1:16" ht="8.1" customHeight="1" thickBot="1" x14ac:dyDescent="0.25">
      <c r="A10" s="81"/>
      <c r="B10" s="69"/>
      <c r="C10" s="96"/>
      <c r="D10" s="96"/>
      <c r="E10" s="97"/>
      <c r="F10" s="97"/>
      <c r="G10" s="97"/>
      <c r="H10" s="97"/>
      <c r="I10" s="98"/>
      <c r="J10" s="101"/>
    </row>
    <row r="11" spans="1:16" ht="9" customHeight="1" thickBot="1" x14ac:dyDescent="0.25">
      <c r="A11" s="81"/>
      <c r="B11" s="9"/>
      <c r="C11" s="59"/>
      <c r="D11" s="59"/>
      <c r="E11" s="60"/>
      <c r="F11" s="60"/>
      <c r="G11" s="60"/>
      <c r="H11" s="59"/>
      <c r="I11" s="16"/>
      <c r="J11" s="101"/>
    </row>
    <row r="12" spans="1:16" ht="20.100000000000001" customHeight="1" thickBot="1" x14ac:dyDescent="0.25">
      <c r="A12" s="81"/>
      <c r="B12" s="9"/>
      <c r="C12" s="66" t="s">
        <v>42</v>
      </c>
      <c r="D12" s="61"/>
      <c r="E12" s="93">
        <f>IF(E19&gt;0,(E15+E17)/E19*100,100)</f>
        <v>100</v>
      </c>
      <c r="F12" s="94" t="s">
        <v>6</v>
      </c>
      <c r="G12" s="18"/>
      <c r="H12" s="95">
        <f>+IF(E12=20,40,+IF(E12&lt;20,20+E12,+IF(E12&gt;20,(80-(E12-20))/80*40)))</f>
        <v>0</v>
      </c>
      <c r="I12" s="19"/>
      <c r="J12" s="101"/>
    </row>
    <row r="13" spans="1:16" ht="15.95" customHeight="1" x14ac:dyDescent="0.2">
      <c r="A13" s="81"/>
      <c r="B13" s="9"/>
      <c r="C13" s="66" t="s">
        <v>43</v>
      </c>
      <c r="D13" s="61"/>
      <c r="E13" s="59"/>
      <c r="F13" s="59"/>
      <c r="G13" s="59"/>
      <c r="H13" s="59"/>
      <c r="I13" s="16"/>
      <c r="J13" s="101"/>
      <c r="P13" s="20"/>
    </row>
    <row r="14" spans="1:16" ht="9" customHeight="1" thickBot="1" x14ac:dyDescent="0.25">
      <c r="A14" s="81"/>
      <c r="B14" s="9"/>
      <c r="C14" s="58"/>
      <c r="D14" s="58"/>
      <c r="E14" s="57"/>
      <c r="F14" s="57"/>
      <c r="G14" s="57"/>
      <c r="H14" s="57"/>
      <c r="I14" s="16"/>
      <c r="J14" s="101"/>
    </row>
    <row r="15" spans="1:16" ht="15.95" customHeight="1" thickBot="1" x14ac:dyDescent="0.25">
      <c r="A15" s="81"/>
      <c r="B15" s="9"/>
      <c r="C15" s="21" t="s">
        <v>28</v>
      </c>
      <c r="D15" s="21"/>
      <c r="E15" s="127">
        <v>0</v>
      </c>
      <c r="F15" s="128"/>
      <c r="G15" s="7"/>
      <c r="H15" s="22"/>
      <c r="I15" s="22"/>
      <c r="J15" s="101"/>
      <c r="M15" s="23"/>
      <c r="N15" s="24"/>
      <c r="O15" s="25"/>
    </row>
    <row r="16" spans="1:16" ht="8.1" customHeight="1" thickBot="1" x14ac:dyDescent="0.25">
      <c r="A16" s="81"/>
      <c r="B16" s="9"/>
      <c r="C16" s="21"/>
      <c r="D16" s="21"/>
      <c r="E16" s="26"/>
      <c r="F16" s="26"/>
      <c r="G16" s="7"/>
      <c r="H16" s="22"/>
      <c r="I16" s="22"/>
      <c r="J16" s="101"/>
    </row>
    <row r="17" spans="1:18" s="41" customFormat="1" ht="15.95" customHeight="1" thickBot="1" x14ac:dyDescent="0.3">
      <c r="A17" s="102"/>
      <c r="B17" s="40"/>
      <c r="C17" s="115" t="s">
        <v>29</v>
      </c>
      <c r="D17" s="116"/>
      <c r="E17" s="129">
        <v>0</v>
      </c>
      <c r="F17" s="130"/>
      <c r="G17" s="7"/>
      <c r="H17" s="22"/>
      <c r="I17" s="22"/>
      <c r="J17" s="103"/>
      <c r="M17" s="67"/>
      <c r="Q17" s="68"/>
    </row>
    <row r="18" spans="1:18" ht="8.1" customHeight="1" thickBot="1" x14ac:dyDescent="0.25">
      <c r="A18" s="81"/>
      <c r="B18" s="9"/>
      <c r="C18" s="27"/>
      <c r="D18" s="27"/>
      <c r="E18" s="26"/>
      <c r="F18" s="26"/>
      <c r="G18" s="7"/>
      <c r="H18" s="22"/>
      <c r="I18" s="22"/>
      <c r="J18" s="101"/>
    </row>
    <row r="19" spans="1:18" ht="15.95" customHeight="1" thickBot="1" x14ac:dyDescent="0.25">
      <c r="A19" s="81"/>
      <c r="B19" s="9"/>
      <c r="C19" s="27" t="s">
        <v>7</v>
      </c>
      <c r="D19" s="27"/>
      <c r="E19" s="127">
        <v>0</v>
      </c>
      <c r="F19" s="128"/>
      <c r="G19" s="7"/>
      <c r="H19" s="22"/>
      <c r="I19" s="22"/>
      <c r="J19" s="101"/>
      <c r="M19" s="24"/>
      <c r="N19" s="23"/>
      <c r="Q19" s="23"/>
    </row>
    <row r="20" spans="1:18" ht="8.1" customHeight="1" x14ac:dyDescent="0.2">
      <c r="A20" s="81"/>
      <c r="B20" s="9"/>
      <c r="C20" s="28"/>
      <c r="D20" s="28"/>
      <c r="E20" s="7"/>
      <c r="F20" s="7"/>
      <c r="G20" s="7"/>
      <c r="H20" s="22"/>
      <c r="I20" s="22"/>
      <c r="J20" s="101"/>
      <c r="Q20" s="29"/>
    </row>
    <row r="21" spans="1:18" ht="38.450000000000003" customHeight="1" x14ac:dyDescent="0.2">
      <c r="A21" s="81"/>
      <c r="B21" s="9"/>
      <c r="C21" s="117" t="s">
        <v>59</v>
      </c>
      <c r="D21" s="117"/>
      <c r="E21" s="117"/>
      <c r="F21" s="117"/>
      <c r="G21" s="117"/>
      <c r="H21" s="117"/>
      <c r="I21" s="30"/>
      <c r="J21" s="101"/>
      <c r="Q21" s="24"/>
      <c r="R21" s="23"/>
    </row>
    <row r="22" spans="1:18" ht="57.95" customHeight="1" x14ac:dyDescent="0.2">
      <c r="A22" s="81"/>
      <c r="B22" s="9"/>
      <c r="C22" s="117" t="s">
        <v>58</v>
      </c>
      <c r="D22" s="117"/>
      <c r="E22" s="117"/>
      <c r="F22" s="117"/>
      <c r="G22" s="117"/>
      <c r="H22" s="117"/>
      <c r="I22" s="30"/>
      <c r="J22" s="101"/>
      <c r="Q22" s="24"/>
      <c r="R22" s="23"/>
    </row>
    <row r="23" spans="1:18" ht="8.1" customHeight="1" thickBot="1" x14ac:dyDescent="0.25">
      <c r="A23" s="81"/>
      <c r="B23" s="69"/>
      <c r="C23" s="140"/>
      <c r="D23" s="140"/>
      <c r="E23" s="140"/>
      <c r="F23" s="140"/>
      <c r="G23" s="140"/>
      <c r="H23" s="140"/>
      <c r="I23" s="75"/>
      <c r="J23" s="101"/>
    </row>
    <row r="24" spans="1:18" ht="8.1" customHeight="1" thickBot="1" x14ac:dyDescent="0.25">
      <c r="A24" s="81"/>
      <c r="B24" s="9"/>
      <c r="C24" s="31"/>
      <c r="D24" s="31"/>
      <c r="E24" s="31"/>
      <c r="F24" s="31"/>
      <c r="G24" s="31"/>
      <c r="H24" s="32"/>
      <c r="I24" s="32"/>
      <c r="J24" s="101"/>
    </row>
    <row r="25" spans="1:18" ht="20.100000000000001" customHeight="1" thickBot="1" x14ac:dyDescent="0.25">
      <c r="A25" s="81"/>
      <c r="B25" s="9"/>
      <c r="C25" s="65" t="s">
        <v>40</v>
      </c>
      <c r="D25" s="57"/>
      <c r="E25" s="5"/>
      <c r="F25" s="5"/>
      <c r="G25" s="33"/>
      <c r="H25" s="92">
        <f>+IF(E29="SI",20,+IF(E27&lt;=0,0,IF(E27&lt;=10,E27*2,IF(E27&lt;50,(50-E27)*0.5,0))))</f>
        <v>0</v>
      </c>
      <c r="I25" s="34"/>
      <c r="J25" s="101"/>
    </row>
    <row r="26" spans="1:18" ht="8.1" customHeight="1" thickBot="1" x14ac:dyDescent="0.25">
      <c r="A26" s="81"/>
      <c r="B26" s="9"/>
      <c r="C26" s="59"/>
      <c r="D26" s="57"/>
      <c r="E26" s="5"/>
      <c r="F26" s="5"/>
      <c r="G26" s="33"/>
      <c r="H26" s="34"/>
      <c r="I26" s="34"/>
      <c r="J26" s="101"/>
    </row>
    <row r="27" spans="1:18" ht="15" customHeight="1" thickBot="1" x14ac:dyDescent="0.25">
      <c r="A27" s="81"/>
      <c r="B27" s="9"/>
      <c r="C27" s="27" t="s">
        <v>9</v>
      </c>
      <c r="D27" s="27"/>
      <c r="E27" s="143">
        <v>0</v>
      </c>
      <c r="F27" s="144"/>
      <c r="G27" s="22"/>
      <c r="H27" s="22"/>
      <c r="I27" s="22"/>
      <c r="J27" s="101"/>
    </row>
    <row r="28" spans="1:18" ht="8.1" customHeight="1" thickBot="1" x14ac:dyDescent="0.25">
      <c r="A28" s="81"/>
      <c r="B28" s="9"/>
      <c r="C28" s="27"/>
      <c r="D28" s="27"/>
      <c r="E28" s="35"/>
      <c r="F28" s="35"/>
      <c r="G28" s="22"/>
      <c r="H28" s="22"/>
      <c r="I28" s="22"/>
      <c r="J28" s="101"/>
    </row>
    <row r="29" spans="1:18" ht="15" customHeight="1" thickBot="1" x14ac:dyDescent="0.25">
      <c r="A29" s="81"/>
      <c r="B29" s="9"/>
      <c r="C29" s="21" t="s">
        <v>44</v>
      </c>
      <c r="D29" s="21"/>
      <c r="E29" s="119" t="s">
        <v>3</v>
      </c>
      <c r="F29" s="121"/>
      <c r="G29" s="7"/>
      <c r="H29" s="22"/>
      <c r="I29" s="22"/>
      <c r="J29" s="101"/>
    </row>
    <row r="30" spans="1:18" ht="8.1" customHeight="1" x14ac:dyDescent="0.2">
      <c r="A30" s="81"/>
      <c r="B30" s="9"/>
      <c r="C30" s="36"/>
      <c r="D30" s="36"/>
      <c r="E30" s="22"/>
      <c r="F30" s="22"/>
      <c r="G30" s="7"/>
      <c r="H30" s="22"/>
      <c r="I30" s="22"/>
      <c r="J30" s="101"/>
    </row>
    <row r="31" spans="1:18" ht="24" customHeight="1" x14ac:dyDescent="0.2">
      <c r="A31" s="81"/>
      <c r="B31" s="9"/>
      <c r="C31" s="117" t="s">
        <v>45</v>
      </c>
      <c r="D31" s="117"/>
      <c r="E31" s="117"/>
      <c r="F31" s="117"/>
      <c r="G31" s="117"/>
      <c r="H31" s="117"/>
      <c r="I31" s="30"/>
      <c r="J31" s="101"/>
    </row>
    <row r="32" spans="1:18" ht="78" customHeight="1" x14ac:dyDescent="0.2">
      <c r="A32" s="81"/>
      <c r="B32" s="9"/>
      <c r="C32" s="117" t="s">
        <v>46</v>
      </c>
      <c r="D32" s="117"/>
      <c r="E32" s="117"/>
      <c r="F32" s="117"/>
      <c r="G32" s="117"/>
      <c r="H32" s="117"/>
      <c r="I32" s="30"/>
      <c r="J32" s="101"/>
    </row>
    <row r="33" spans="1:14" ht="8.1" customHeight="1" thickBot="1" x14ac:dyDescent="0.25">
      <c r="A33" s="81"/>
      <c r="B33" s="69"/>
      <c r="C33" s="140"/>
      <c r="D33" s="140"/>
      <c r="E33" s="140"/>
      <c r="F33" s="140"/>
      <c r="G33" s="140"/>
      <c r="H33" s="140"/>
      <c r="I33" s="75"/>
      <c r="J33" s="101"/>
    </row>
    <row r="34" spans="1:14" ht="8.1" customHeight="1" thickBot="1" x14ac:dyDescent="0.25">
      <c r="A34" s="81"/>
      <c r="B34" s="9"/>
      <c r="C34" s="31"/>
      <c r="D34" s="31"/>
      <c r="E34" s="31"/>
      <c r="F34" s="31"/>
      <c r="G34" s="31"/>
      <c r="H34" s="32"/>
      <c r="I34" s="32"/>
      <c r="J34" s="101"/>
    </row>
    <row r="35" spans="1:14" ht="20.100000000000001" customHeight="1" thickBot="1" x14ac:dyDescent="0.25">
      <c r="A35" s="81"/>
      <c r="B35" s="9"/>
      <c r="C35" s="65" t="s">
        <v>8</v>
      </c>
      <c r="D35" s="119" t="s">
        <v>55</v>
      </c>
      <c r="E35" s="120"/>
      <c r="F35" s="121"/>
      <c r="G35" s="37"/>
      <c r="H35" s="76">
        <f>+IF(D35=Elenchi!B4,0,+IF(D35=Elenchi!B5,5))+IF(Griglia!E37=Elenchi!C4,5)</f>
        <v>0</v>
      </c>
      <c r="I35" s="18"/>
      <c r="J35" s="101"/>
    </row>
    <row r="36" spans="1:14" ht="8.1" customHeight="1" thickBot="1" x14ac:dyDescent="0.25">
      <c r="A36" s="104"/>
      <c r="B36" s="10"/>
      <c r="C36" s="28"/>
      <c r="D36" s="28"/>
      <c r="E36" s="35"/>
      <c r="F36" s="35"/>
      <c r="G36" s="38"/>
      <c r="H36" s="39"/>
      <c r="I36" s="39"/>
      <c r="J36" s="101"/>
    </row>
    <row r="37" spans="1:14" ht="15" customHeight="1" thickBot="1" x14ac:dyDescent="0.25">
      <c r="A37" s="104"/>
      <c r="B37" s="10"/>
      <c r="C37" s="27" t="s">
        <v>34</v>
      </c>
      <c r="D37" s="28"/>
      <c r="E37" s="119" t="s">
        <v>3</v>
      </c>
      <c r="F37" s="121"/>
      <c r="G37" s="38"/>
      <c r="H37" s="39"/>
      <c r="I37" s="39"/>
      <c r="J37" s="101"/>
    </row>
    <row r="38" spans="1:14" s="41" customFormat="1" ht="8.1" customHeight="1" x14ac:dyDescent="0.25">
      <c r="A38" s="104"/>
      <c r="B38" s="10"/>
      <c r="C38" s="142"/>
      <c r="D38" s="142"/>
      <c r="E38" s="142"/>
      <c r="F38" s="142"/>
      <c r="G38" s="142"/>
      <c r="H38" s="142"/>
      <c r="I38" s="30"/>
      <c r="J38" s="103"/>
    </row>
    <row r="39" spans="1:14" s="41" customFormat="1" ht="50.1" customHeight="1" x14ac:dyDescent="0.25">
      <c r="A39" s="104"/>
      <c r="B39" s="10"/>
      <c r="C39" s="117" t="s">
        <v>60</v>
      </c>
      <c r="D39" s="117"/>
      <c r="E39" s="117"/>
      <c r="F39" s="117"/>
      <c r="G39" s="117"/>
      <c r="H39" s="117"/>
      <c r="I39" s="30"/>
      <c r="J39" s="103"/>
      <c r="N39" s="42"/>
    </row>
    <row r="40" spans="1:14" s="41" customFormat="1" ht="8.1" customHeight="1" thickBot="1" x14ac:dyDescent="0.3">
      <c r="A40" s="104"/>
      <c r="B40" s="91"/>
      <c r="C40" s="140"/>
      <c r="D40" s="140"/>
      <c r="E40" s="140"/>
      <c r="F40" s="140"/>
      <c r="G40" s="140"/>
      <c r="H40" s="140"/>
      <c r="I40" s="75"/>
      <c r="J40" s="103"/>
    </row>
    <row r="41" spans="1:14" ht="8.1" customHeight="1" thickBot="1" x14ac:dyDescent="0.25">
      <c r="A41" s="81"/>
      <c r="B41" s="9"/>
      <c r="C41" s="43"/>
      <c r="D41" s="43"/>
      <c r="E41" s="43"/>
      <c r="F41" s="43"/>
      <c r="G41" s="43"/>
      <c r="H41" s="44"/>
      <c r="I41" s="44"/>
      <c r="J41" s="101"/>
    </row>
    <row r="42" spans="1:14" ht="20.100000000000001" customHeight="1" thickBot="1" x14ac:dyDescent="0.25">
      <c r="A42" s="81"/>
      <c r="B42" s="9"/>
      <c r="C42" s="65" t="s">
        <v>39</v>
      </c>
      <c r="D42" s="57"/>
      <c r="E42" s="45"/>
      <c r="F42" s="45"/>
      <c r="G42" s="46"/>
      <c r="H42" s="113">
        <f>+IF(AND(E45="NO",E48="NO"),15,+IF(OR(E45="NO",E48="NO"),5,0))</f>
        <v>0</v>
      </c>
      <c r="I42" s="47"/>
      <c r="J42" s="101"/>
    </row>
    <row r="43" spans="1:14" ht="8.1" customHeight="1" x14ac:dyDescent="0.2">
      <c r="A43" s="81"/>
      <c r="B43" s="9"/>
      <c r="C43" s="57"/>
      <c r="D43" s="57"/>
      <c r="E43" s="6"/>
      <c r="F43" s="6"/>
      <c r="G43" s="46"/>
      <c r="H43" s="48"/>
      <c r="I43" s="48"/>
      <c r="J43" s="101"/>
    </row>
    <row r="44" spans="1:14" ht="15.95" customHeight="1" thickBot="1" x14ac:dyDescent="0.25">
      <c r="A44" s="81"/>
      <c r="B44" s="9"/>
      <c r="C44" s="122" t="s">
        <v>47</v>
      </c>
      <c r="D44" s="122"/>
      <c r="E44" s="122"/>
      <c r="F44" s="122"/>
      <c r="G44" s="122"/>
      <c r="H44" s="122"/>
      <c r="I44" s="48"/>
      <c r="J44" s="101"/>
    </row>
    <row r="45" spans="1:14" ht="15.95" customHeight="1" thickBot="1" x14ac:dyDescent="0.25">
      <c r="A45" s="81"/>
      <c r="B45" s="9"/>
      <c r="C45" s="122" t="s">
        <v>48</v>
      </c>
      <c r="D45" s="122"/>
      <c r="E45" s="123" t="s">
        <v>5</v>
      </c>
      <c r="F45" s="124"/>
      <c r="G45" s="46"/>
      <c r="H45" s="48"/>
      <c r="I45" s="48"/>
      <c r="J45" s="101"/>
    </row>
    <row r="46" spans="1:14" ht="8.1" customHeight="1" x14ac:dyDescent="0.2">
      <c r="A46" s="81"/>
      <c r="B46" s="9"/>
      <c r="C46" s="57"/>
      <c r="D46" s="57"/>
      <c r="E46" s="22"/>
      <c r="F46" s="22"/>
      <c r="G46" s="46"/>
      <c r="H46" s="48"/>
      <c r="I46" s="48"/>
      <c r="J46" s="101"/>
    </row>
    <row r="47" spans="1:14" ht="15.95" customHeight="1" thickBot="1" x14ac:dyDescent="0.25">
      <c r="A47" s="81"/>
      <c r="B47" s="9"/>
      <c r="C47" s="122" t="s">
        <v>50</v>
      </c>
      <c r="D47" s="122"/>
      <c r="E47" s="122"/>
      <c r="F47" s="122"/>
      <c r="G47" s="122"/>
      <c r="H47" s="122"/>
      <c r="I47" s="48"/>
      <c r="J47" s="101"/>
    </row>
    <row r="48" spans="1:14" ht="15.95" customHeight="1" thickBot="1" x14ac:dyDescent="0.25">
      <c r="A48" s="81"/>
      <c r="B48" s="9"/>
      <c r="C48" s="39" t="s">
        <v>49</v>
      </c>
      <c r="D48" s="39"/>
      <c r="E48" s="123" t="s">
        <v>5</v>
      </c>
      <c r="F48" s="124"/>
      <c r="G48" s="46"/>
      <c r="H48" s="48"/>
      <c r="I48" s="48"/>
      <c r="J48" s="101"/>
    </row>
    <row r="49" spans="1:10" ht="8.1" customHeight="1" x14ac:dyDescent="0.2">
      <c r="A49" s="104"/>
      <c r="B49" s="10"/>
      <c r="C49" s="49"/>
      <c r="D49" s="49"/>
      <c r="E49" s="22"/>
      <c r="F49" s="22"/>
      <c r="G49" s="46"/>
      <c r="H49" s="48"/>
      <c r="I49" s="48"/>
      <c r="J49" s="101"/>
    </row>
    <row r="50" spans="1:10" ht="14.45" customHeight="1" x14ac:dyDescent="0.2">
      <c r="A50" s="81"/>
      <c r="B50" s="9"/>
      <c r="C50" s="125" t="s">
        <v>52</v>
      </c>
      <c r="D50" s="125"/>
      <c r="E50" s="125"/>
      <c r="F50" s="125"/>
      <c r="G50" s="125"/>
      <c r="H50" s="125"/>
      <c r="I50" s="50"/>
      <c r="J50" s="101"/>
    </row>
    <row r="51" spans="1:10" ht="24.95" customHeight="1" x14ac:dyDescent="0.2">
      <c r="A51" s="81"/>
      <c r="B51" s="9"/>
      <c r="C51" s="125" t="s">
        <v>51</v>
      </c>
      <c r="D51" s="125"/>
      <c r="E51" s="125"/>
      <c r="F51" s="125"/>
      <c r="G51" s="125"/>
      <c r="H51" s="125"/>
      <c r="I51" s="50"/>
      <c r="J51" s="101"/>
    </row>
    <row r="52" spans="1:10" ht="8.1" customHeight="1" thickBot="1" x14ac:dyDescent="0.25">
      <c r="A52" s="81"/>
      <c r="B52" s="69"/>
      <c r="C52" s="133"/>
      <c r="D52" s="133"/>
      <c r="E52" s="133"/>
      <c r="F52" s="133"/>
      <c r="G52" s="133"/>
      <c r="H52" s="133"/>
      <c r="I52" s="70"/>
      <c r="J52" s="101"/>
    </row>
    <row r="53" spans="1:10" ht="8.1" customHeight="1" thickBot="1" x14ac:dyDescent="0.25">
      <c r="A53" s="81"/>
      <c r="B53" s="9"/>
      <c r="C53" s="8"/>
      <c r="D53" s="8"/>
      <c r="E53" s="8"/>
      <c r="F53" s="8"/>
      <c r="G53" s="8"/>
      <c r="H53" s="51"/>
      <c r="I53" s="51"/>
      <c r="J53" s="101"/>
    </row>
    <row r="54" spans="1:10" ht="20.100000000000001" customHeight="1" thickBot="1" x14ac:dyDescent="0.25">
      <c r="A54" s="81"/>
      <c r="B54" s="9"/>
      <c r="C54" s="65" t="s">
        <v>36</v>
      </c>
      <c r="D54" s="57"/>
      <c r="E54" s="119" t="s">
        <v>3</v>
      </c>
      <c r="F54" s="121"/>
      <c r="G54" s="52"/>
      <c r="H54" s="74">
        <f>+IF(E54="SI",5,0)</f>
        <v>0</v>
      </c>
      <c r="I54" s="53"/>
      <c r="J54" s="101"/>
    </row>
    <row r="55" spans="1:10" ht="8.1" customHeight="1" x14ac:dyDescent="0.2">
      <c r="A55" s="81"/>
      <c r="B55" s="9"/>
      <c r="C55" s="8"/>
      <c r="D55" s="8"/>
      <c r="E55" s="8"/>
      <c r="F55" s="8"/>
      <c r="G55" s="8"/>
      <c r="H55" s="51"/>
      <c r="I55" s="51"/>
      <c r="J55" s="101"/>
    </row>
    <row r="56" spans="1:10" s="54" customFormat="1" ht="24" customHeight="1" x14ac:dyDescent="0.2">
      <c r="A56" s="105"/>
      <c r="B56" s="11"/>
      <c r="C56" s="125" t="s">
        <v>62</v>
      </c>
      <c r="D56" s="125"/>
      <c r="E56" s="125"/>
      <c r="F56" s="125"/>
      <c r="G56" s="125"/>
      <c r="H56" s="125"/>
      <c r="I56" s="50"/>
      <c r="J56" s="106"/>
    </row>
    <row r="57" spans="1:10" s="72" customFormat="1" ht="24.95" customHeight="1" x14ac:dyDescent="0.25">
      <c r="A57" s="107"/>
      <c r="B57" s="71"/>
      <c r="C57" s="125" t="s">
        <v>54</v>
      </c>
      <c r="D57" s="125"/>
      <c r="E57" s="125"/>
      <c r="F57" s="125"/>
      <c r="G57" s="125"/>
      <c r="H57" s="125"/>
      <c r="I57" s="73"/>
      <c r="J57" s="108"/>
    </row>
    <row r="58" spans="1:10" ht="8.1" customHeight="1" thickBot="1" x14ac:dyDescent="0.25">
      <c r="A58" s="81"/>
      <c r="B58" s="69"/>
      <c r="C58" s="133"/>
      <c r="D58" s="133"/>
      <c r="E58" s="133"/>
      <c r="F58" s="133"/>
      <c r="G58" s="133"/>
      <c r="H58" s="133"/>
      <c r="I58" s="70"/>
      <c r="J58" s="101"/>
    </row>
    <row r="59" spans="1:10" ht="8.1" customHeight="1" thickBot="1" x14ac:dyDescent="0.25">
      <c r="A59" s="81"/>
      <c r="B59" s="9"/>
      <c r="C59" s="43"/>
      <c r="D59" s="43"/>
      <c r="E59" s="43"/>
      <c r="F59" s="43"/>
      <c r="G59" s="43"/>
      <c r="H59" s="44"/>
      <c r="I59" s="44"/>
      <c r="J59" s="101"/>
    </row>
    <row r="60" spans="1:10" ht="20.100000000000001" customHeight="1" thickBot="1" x14ac:dyDescent="0.3">
      <c r="A60" s="81"/>
      <c r="B60" s="9"/>
      <c r="C60" s="65" t="s">
        <v>10</v>
      </c>
      <c r="D60" s="57"/>
      <c r="E60" s="138" t="s">
        <v>3</v>
      </c>
      <c r="F60" s="139"/>
      <c r="G60" s="52"/>
      <c r="H60" s="74">
        <f>+IF(E60="SI",5,0)</f>
        <v>0</v>
      </c>
      <c r="I60" s="55"/>
      <c r="J60" s="101"/>
    </row>
    <row r="61" spans="1:10" ht="8.1" customHeight="1" x14ac:dyDescent="0.2">
      <c r="A61" s="81"/>
      <c r="B61" s="9"/>
      <c r="C61" s="8"/>
      <c r="D61" s="8"/>
      <c r="E61" s="8"/>
      <c r="F61" s="8"/>
      <c r="G61" s="8"/>
      <c r="H61" s="51"/>
      <c r="I61" s="51"/>
      <c r="J61" s="101"/>
    </row>
    <row r="62" spans="1:10" s="54" customFormat="1" ht="23.1" customHeight="1" x14ac:dyDescent="0.2">
      <c r="A62" s="105"/>
      <c r="B62" s="11"/>
      <c r="C62" s="125" t="s">
        <v>61</v>
      </c>
      <c r="D62" s="125"/>
      <c r="E62" s="125"/>
      <c r="F62" s="125"/>
      <c r="G62" s="125"/>
      <c r="H62" s="125"/>
      <c r="I62" s="50"/>
      <c r="J62" s="106"/>
    </row>
    <row r="63" spans="1:10" ht="8.1" customHeight="1" thickBot="1" x14ac:dyDescent="0.25">
      <c r="A63" s="81"/>
      <c r="B63" s="69"/>
      <c r="C63" s="140"/>
      <c r="D63" s="140"/>
      <c r="E63" s="140"/>
      <c r="F63" s="140"/>
      <c r="G63" s="140"/>
      <c r="H63" s="140"/>
      <c r="I63" s="75"/>
      <c r="J63" s="101"/>
    </row>
    <row r="64" spans="1:10" ht="8.1" customHeight="1" thickBot="1" x14ac:dyDescent="0.25">
      <c r="A64" s="81"/>
      <c r="B64" s="9"/>
      <c r="C64" s="31"/>
      <c r="D64" s="31"/>
      <c r="E64" s="31"/>
      <c r="F64" s="31"/>
      <c r="G64" s="31"/>
      <c r="H64" s="32"/>
      <c r="I64" s="32"/>
      <c r="J64" s="101"/>
    </row>
    <row r="65" spans="1:10" ht="20.25" customHeight="1" thickBot="1" x14ac:dyDescent="0.25">
      <c r="A65" s="81"/>
      <c r="B65" s="9"/>
      <c r="C65" s="65" t="s">
        <v>37</v>
      </c>
      <c r="D65" s="134" t="s">
        <v>3</v>
      </c>
      <c r="E65" s="135"/>
      <c r="F65" s="136"/>
      <c r="G65" s="52"/>
      <c r="H65" s="76">
        <f>+IF(D65="No",0,5)</f>
        <v>0</v>
      </c>
      <c r="I65" s="18"/>
      <c r="J65" s="101"/>
    </row>
    <row r="66" spans="1:10" ht="8.1" customHeight="1" x14ac:dyDescent="0.2">
      <c r="A66" s="81"/>
      <c r="B66" s="9"/>
      <c r="C66" s="141"/>
      <c r="D66" s="141"/>
      <c r="E66" s="141"/>
      <c r="F66" s="141"/>
      <c r="G66" s="141"/>
      <c r="H66" s="141"/>
      <c r="I66" s="7"/>
      <c r="J66" s="101"/>
    </row>
    <row r="67" spans="1:10" s="54" customFormat="1" ht="25.5" customHeight="1" x14ac:dyDescent="0.2">
      <c r="A67" s="105"/>
      <c r="B67" s="11"/>
      <c r="C67" s="125" t="s">
        <v>53</v>
      </c>
      <c r="D67" s="125"/>
      <c r="E67" s="125"/>
      <c r="F67" s="125"/>
      <c r="G67" s="125"/>
      <c r="H67" s="125"/>
      <c r="I67" s="50"/>
      <c r="J67" s="106"/>
    </row>
    <row r="68" spans="1:10" s="54" customFormat="1" ht="24" customHeight="1" x14ac:dyDescent="0.2">
      <c r="A68" s="105"/>
      <c r="B68" s="11"/>
      <c r="C68" s="126" t="s">
        <v>63</v>
      </c>
      <c r="D68" s="126"/>
      <c r="E68" s="126"/>
      <c r="F68" s="126"/>
      <c r="G68" s="126"/>
      <c r="H68" s="126"/>
      <c r="I68" s="50"/>
      <c r="J68" s="106"/>
    </row>
    <row r="69" spans="1:10" ht="8.1" customHeight="1" thickBot="1" x14ac:dyDescent="0.25">
      <c r="A69" s="81"/>
      <c r="B69" s="9"/>
      <c r="C69" s="137"/>
      <c r="D69" s="137"/>
      <c r="E69" s="137"/>
      <c r="F69" s="137"/>
      <c r="G69" s="137"/>
      <c r="H69" s="137"/>
      <c r="I69" s="8"/>
      <c r="J69" s="101"/>
    </row>
    <row r="70" spans="1:10" ht="8.1" customHeight="1" thickBot="1" x14ac:dyDescent="0.25">
      <c r="A70" s="81"/>
      <c r="B70" s="77"/>
      <c r="C70" s="78"/>
      <c r="D70" s="78"/>
      <c r="E70" s="78"/>
      <c r="F70" s="78"/>
      <c r="G70" s="78"/>
      <c r="H70" s="79"/>
      <c r="I70" s="80"/>
      <c r="J70" s="101"/>
    </row>
    <row r="71" spans="1:10" ht="20.100000000000001" customHeight="1" thickBot="1" x14ac:dyDescent="0.25">
      <c r="A71" s="81"/>
      <c r="B71" s="81"/>
      <c r="C71" s="118" t="s">
        <v>4</v>
      </c>
      <c r="D71" s="118"/>
      <c r="E71" s="118"/>
      <c r="F71" s="118"/>
      <c r="G71" s="56"/>
      <c r="H71" s="90">
        <f>+H12+H25+H35+H42+H54+H60+H65</f>
        <v>0</v>
      </c>
      <c r="I71" s="82"/>
      <c r="J71" s="101"/>
    </row>
    <row r="72" spans="1:10" ht="8.1" customHeight="1" thickBot="1" x14ac:dyDescent="0.25">
      <c r="A72" s="81"/>
      <c r="B72" s="83"/>
      <c r="C72" s="84"/>
      <c r="D72" s="85"/>
      <c r="E72" s="86"/>
      <c r="F72" s="86"/>
      <c r="G72" s="87"/>
      <c r="H72" s="88"/>
      <c r="I72" s="89"/>
      <c r="J72" s="101"/>
    </row>
    <row r="73" spans="1:10" ht="8.1" customHeight="1" thickBot="1" x14ac:dyDescent="0.25">
      <c r="A73" s="83"/>
      <c r="B73" s="69"/>
      <c r="C73" s="69"/>
      <c r="D73" s="69"/>
      <c r="E73" s="69"/>
      <c r="F73" s="69"/>
      <c r="G73" s="69"/>
      <c r="H73" s="69"/>
      <c r="I73" s="69"/>
      <c r="J73" s="109"/>
    </row>
    <row r="74" spans="1:10" ht="9" customHeight="1" x14ac:dyDescent="0.2"/>
  </sheetData>
  <sheetProtection algorithmName="SHA-512" hashValue="KsNruHronF0Kwe4qJE/tyFT80bXh+R7Y6kvEgy7Er8PFX7YYaFaXhIPRV9L2kSFJ2u2zJflebATG7qaCLclqvQ==" saltValue="5oTIgkxQbYHzOz/WiPFyGA==" spinCount="100000" sheet="1" objects="1" scenarios="1"/>
  <mergeCells count="42">
    <mergeCell ref="C23:H23"/>
    <mergeCell ref="E45:F45"/>
    <mergeCell ref="E37:F37"/>
    <mergeCell ref="C40:H40"/>
    <mergeCell ref="C38:H38"/>
    <mergeCell ref="E29:F29"/>
    <mergeCell ref="E27:F27"/>
    <mergeCell ref="C32:H32"/>
    <mergeCell ref="C33:H33"/>
    <mergeCell ref="C69:H69"/>
    <mergeCell ref="C62:H62"/>
    <mergeCell ref="E60:F60"/>
    <mergeCell ref="C63:H63"/>
    <mergeCell ref="C66:H66"/>
    <mergeCell ref="C58:H58"/>
    <mergeCell ref="C57:H57"/>
    <mergeCell ref="C51:H51"/>
    <mergeCell ref="C52:H52"/>
    <mergeCell ref="D65:F65"/>
    <mergeCell ref="C4:H4"/>
    <mergeCell ref="E15:F15"/>
    <mergeCell ref="E17:F17"/>
    <mergeCell ref="E19:F19"/>
    <mergeCell ref="C22:H22"/>
    <mergeCell ref="C7:H7"/>
    <mergeCell ref="E9:F9"/>
    <mergeCell ref="C3:H3"/>
    <mergeCell ref="C17:D17"/>
    <mergeCell ref="C21:H21"/>
    <mergeCell ref="C71:F71"/>
    <mergeCell ref="D35:F35"/>
    <mergeCell ref="C39:H39"/>
    <mergeCell ref="C31:H31"/>
    <mergeCell ref="C44:H44"/>
    <mergeCell ref="E48:F48"/>
    <mergeCell ref="C45:D45"/>
    <mergeCell ref="C47:H47"/>
    <mergeCell ref="C50:H50"/>
    <mergeCell ref="C56:H56"/>
    <mergeCell ref="C67:H67"/>
    <mergeCell ref="C68:H68"/>
    <mergeCell ref="E54:F5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5000000}">
          <x14:formula1>
            <xm:f>Elenchi!$E$3:$E$4</xm:f>
          </x14:formula1>
          <xm:sqref>E54:F54 E72:F72</xm:sqref>
        </x14:dataValidation>
        <x14:dataValidation type="list" allowBlank="1" showInputMessage="1" showErrorMessage="1" xr:uid="{5462C784-3F81-4F5D-9CB9-53CAB70E5DF3}">
          <x14:formula1>
            <xm:f>Elenchi!$A$3:$A$4</xm:f>
          </x14:formula1>
          <xm:sqref>E29:F29</xm:sqref>
        </x14:dataValidation>
        <x14:dataValidation type="list" allowBlank="1" showInputMessage="1" showErrorMessage="1" xr:uid="{CF126DAB-F699-426B-B265-0EA8B3DD306D}">
          <x14:formula1>
            <xm:f>Elenchi!$C$3:$C$4</xm:f>
          </x14:formula1>
          <xm:sqref>E37:F37</xm:sqref>
        </x14:dataValidation>
        <x14:dataValidation type="list" allowBlank="1" showInputMessage="1" showErrorMessage="1" xr:uid="{D1924904-9C9E-4B66-89B6-62D7B111C1CA}">
          <x14:formula1>
            <xm:f>Elenchi!$F$3:$F$4</xm:f>
          </x14:formula1>
          <xm:sqref>E60:F60</xm:sqref>
        </x14:dataValidation>
        <x14:dataValidation type="list" allowBlank="1" showInputMessage="1" showErrorMessage="1" xr:uid="{7F8085AC-DDAA-477C-96BA-673BCFFFEB86}">
          <x14:formula1>
            <xm:f>Elenchi!$D$3:$D$5</xm:f>
          </x14:formula1>
          <xm:sqref>E43:F43 E48:F48</xm:sqref>
        </x14:dataValidation>
        <x14:dataValidation type="list" allowBlank="1" showInputMessage="1" showErrorMessage="1" xr:uid="{05662071-3CEB-4CA7-9876-9ABC07AB2148}">
          <x14:formula1>
            <xm:f>Elenchi!$G$3:$G$13</xm:f>
          </x14:formula1>
          <xm:sqref>D65</xm:sqref>
        </x14:dataValidation>
        <x14:dataValidation type="list" allowBlank="1" showInputMessage="1" showErrorMessage="1" xr:uid="{BDF8EC1B-526D-4582-B444-364F18C60BC8}">
          <x14:formula1>
            <xm:f>Elenchi!$B$3:$B$6</xm:f>
          </x14:formula1>
          <xm:sqref>D35</xm:sqref>
        </x14:dataValidation>
        <x14:dataValidation type="list" allowBlank="1" showInputMessage="1" showErrorMessage="1" xr:uid="{BF21A1C2-6909-4BE0-B098-BFF3C7B16E1C}">
          <x14:formula1>
            <xm:f>Elenchi!$D$3:$D$4</xm:f>
          </x14:formula1>
          <xm:sqref>E45:F45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1ADDA-804E-4CBE-9A81-DDE46C38A810}">
  <dimension ref="A1:K48"/>
  <sheetViews>
    <sheetView topLeftCell="A36" workbookViewId="0">
      <selection activeCell="A48" sqref="A48:K48"/>
    </sheetView>
  </sheetViews>
  <sheetFormatPr defaultRowHeight="15" x14ac:dyDescent="0.25"/>
  <sheetData>
    <row r="1" spans="1:11" ht="18" x14ac:dyDescent="0.25">
      <c r="A1" s="146" t="s">
        <v>65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3" spans="1:11" x14ac:dyDescent="0.25">
      <c r="A3" s="148" t="s">
        <v>66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</row>
    <row r="45" spans="1:11" x14ac:dyDescent="0.25">
      <c r="A45" s="12" t="s">
        <v>33</v>
      </c>
    </row>
    <row r="46" spans="1:11" ht="88.5" customHeight="1" x14ac:dyDescent="0.25">
      <c r="A46" s="145" t="s">
        <v>31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5"/>
    </row>
    <row r="47" spans="1:11" ht="93" customHeight="1" x14ac:dyDescent="0.25">
      <c r="A47" s="145" t="s">
        <v>32</v>
      </c>
      <c r="B47" s="145"/>
      <c r="C47" s="145"/>
      <c r="D47" s="145"/>
      <c r="E47" s="145"/>
      <c r="F47" s="145"/>
      <c r="G47" s="145"/>
      <c r="H47" s="145"/>
      <c r="I47" s="145"/>
      <c r="J47" s="145"/>
      <c r="K47" s="145"/>
    </row>
    <row r="48" spans="1:11" ht="198" customHeight="1" x14ac:dyDescent="0.25">
      <c r="A48" s="145" t="s">
        <v>30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</row>
  </sheetData>
  <sheetProtection algorithmName="SHA-512" hashValue="63VdNXO8LK94e3cfrroRrmWPHE8eTVLA4WYWRkL4rcQC4jTahJmGlw9NyuKUExzq1ao/OUfn6nXfGifwNSiwCQ==" saltValue="7n4kOaSMyDlklR+FM+t9KQ==" spinCount="100000" sheet="1" objects="1" scenarios="1"/>
  <mergeCells count="5">
    <mergeCell ref="A47:K47"/>
    <mergeCell ref="A48:K48"/>
    <mergeCell ref="A1:K1"/>
    <mergeCell ref="A3:K3"/>
    <mergeCell ref="A46:K4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workbookViewId="0">
      <selection activeCell="L17" sqref="L17"/>
    </sheetView>
  </sheetViews>
  <sheetFormatPr defaultColWidth="12.42578125" defaultRowHeight="12.75" x14ac:dyDescent="0.25"/>
  <cols>
    <col min="1" max="1" width="17.5703125" style="2" customWidth="1"/>
    <col min="2" max="2" width="33.42578125" style="2" bestFit="1" customWidth="1"/>
    <col min="3" max="3" width="18.7109375" style="2" customWidth="1"/>
    <col min="4" max="5" width="17.5703125" style="2" customWidth="1"/>
    <col min="6" max="6" width="12.42578125" style="2"/>
    <col min="7" max="7" width="13.140625" style="2" bestFit="1" customWidth="1"/>
    <col min="8" max="16384" width="12.42578125" style="2"/>
  </cols>
  <sheetData>
    <row r="1" spans="1:7" x14ac:dyDescent="0.25">
      <c r="A1" s="4" t="s">
        <v>27</v>
      </c>
      <c r="B1" s="4" t="s">
        <v>11</v>
      </c>
      <c r="C1" s="4" t="s">
        <v>14</v>
      </c>
      <c r="D1" s="4" t="s">
        <v>41</v>
      </c>
      <c r="E1" s="4" t="s">
        <v>12</v>
      </c>
      <c r="F1" s="4" t="s">
        <v>13</v>
      </c>
      <c r="G1" s="4" t="s">
        <v>17</v>
      </c>
    </row>
    <row r="3" spans="1:7" x14ac:dyDescent="0.25">
      <c r="A3" s="3" t="s">
        <v>3</v>
      </c>
      <c r="B3" s="1" t="s">
        <v>16</v>
      </c>
      <c r="C3" s="3" t="s">
        <v>3</v>
      </c>
      <c r="D3" s="1" t="s">
        <v>3</v>
      </c>
      <c r="E3" s="3" t="s">
        <v>3</v>
      </c>
      <c r="F3" s="3" t="s">
        <v>3</v>
      </c>
      <c r="G3" s="1" t="s">
        <v>3</v>
      </c>
    </row>
    <row r="4" spans="1:7" ht="25.5" x14ac:dyDescent="0.25">
      <c r="A4" s="3" t="s">
        <v>5</v>
      </c>
      <c r="B4" s="3" t="s">
        <v>35</v>
      </c>
      <c r="C4" s="3" t="s">
        <v>5</v>
      </c>
      <c r="D4" s="1" t="s">
        <v>5</v>
      </c>
      <c r="E4" s="3" t="s">
        <v>5</v>
      </c>
      <c r="F4" s="3" t="s">
        <v>5</v>
      </c>
      <c r="G4" s="3" t="s">
        <v>18</v>
      </c>
    </row>
    <row r="5" spans="1:7" x14ac:dyDescent="0.25">
      <c r="A5" s="3"/>
      <c r="B5" s="3" t="s">
        <v>15</v>
      </c>
      <c r="C5" s="3"/>
      <c r="D5" s="1"/>
      <c r="E5" s="3"/>
      <c r="F5" s="3"/>
      <c r="G5" s="3" t="s">
        <v>19</v>
      </c>
    </row>
    <row r="6" spans="1:7" ht="25.5" x14ac:dyDescent="0.25">
      <c r="A6" s="3"/>
      <c r="C6" s="3"/>
      <c r="E6" s="3"/>
      <c r="F6" s="3"/>
      <c r="G6" s="3" t="s">
        <v>20</v>
      </c>
    </row>
    <row r="7" spans="1:7" ht="38.25" x14ac:dyDescent="0.25">
      <c r="A7" s="3"/>
      <c r="B7" s="3"/>
      <c r="C7" s="3"/>
      <c r="E7" s="3"/>
      <c r="F7" s="3"/>
      <c r="G7" s="3" t="s">
        <v>64</v>
      </c>
    </row>
    <row r="8" spans="1:7" ht="38.25" x14ac:dyDescent="0.25">
      <c r="A8" s="3"/>
      <c r="B8" s="3"/>
      <c r="C8" s="3"/>
      <c r="D8" s="3"/>
      <c r="E8" s="3"/>
      <c r="F8" s="3"/>
      <c r="G8" s="3" t="s">
        <v>21</v>
      </c>
    </row>
    <row r="9" spans="1:7" x14ac:dyDescent="0.25">
      <c r="A9" s="3"/>
      <c r="B9" s="3"/>
      <c r="C9" s="3"/>
      <c r="D9" s="3"/>
      <c r="E9" s="3"/>
      <c r="F9" s="3"/>
      <c r="G9" s="3" t="s">
        <v>22</v>
      </c>
    </row>
    <row r="10" spans="1:7" ht="25.5" x14ac:dyDescent="0.25">
      <c r="A10" s="3"/>
      <c r="B10" s="3"/>
      <c r="C10" s="3"/>
      <c r="D10" s="3"/>
      <c r="E10" s="3"/>
      <c r="F10" s="3"/>
      <c r="G10" s="3" t="s">
        <v>26</v>
      </c>
    </row>
    <row r="11" spans="1:7" x14ac:dyDescent="0.25">
      <c r="A11" s="3"/>
      <c r="B11" s="3"/>
      <c r="C11" s="3"/>
      <c r="D11" s="3"/>
      <c r="E11" s="3"/>
      <c r="F11" s="3"/>
      <c r="G11" s="3" t="s">
        <v>23</v>
      </c>
    </row>
    <row r="12" spans="1:7" ht="25.5" x14ac:dyDescent="0.25">
      <c r="A12" s="3"/>
      <c r="B12" s="3"/>
      <c r="C12" s="3"/>
      <c r="D12" s="3"/>
      <c r="E12" s="3"/>
      <c r="F12" s="3"/>
      <c r="G12" s="3" t="s">
        <v>24</v>
      </c>
    </row>
    <row r="13" spans="1:7" x14ac:dyDescent="0.25">
      <c r="A13" s="3"/>
      <c r="B13" s="3"/>
      <c r="C13" s="3"/>
      <c r="D13" s="3"/>
      <c r="E13" s="3"/>
      <c r="F13" s="3"/>
      <c r="G13" s="3" t="s">
        <v>25</v>
      </c>
    </row>
    <row r="14" spans="1:7" x14ac:dyDescent="0.25">
      <c r="A14" s="3"/>
      <c r="B14" s="3"/>
      <c r="C14" s="3"/>
      <c r="D14" s="3"/>
      <c r="E14" s="3"/>
      <c r="F14" s="3"/>
    </row>
    <row r="15" spans="1:7" x14ac:dyDescent="0.25">
      <c r="A15" s="3"/>
      <c r="B15" s="3"/>
      <c r="C15" s="3"/>
      <c r="D15" s="3"/>
      <c r="E15" s="3"/>
      <c r="F15" s="3"/>
    </row>
    <row r="16" spans="1:7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B25" s="3"/>
      <c r="D25" s="3"/>
    </row>
  </sheetData>
  <pageMargins left="0.70000000000000007" right="0.70000000000000007" top="0.75" bottom="0.75" header="0.30000000000000004" footer="0.3000000000000000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D1C5C3E57A0E4BA9626AEE6E2CC522" ma:contentTypeVersion="11" ma:contentTypeDescription="Creare un nuovo documento." ma:contentTypeScope="" ma:versionID="14a32aff9f65a8b03fafd450154b943f">
  <xsd:schema xmlns:xsd="http://www.w3.org/2001/XMLSchema" xmlns:xs="http://www.w3.org/2001/XMLSchema" xmlns:p="http://schemas.microsoft.com/office/2006/metadata/properties" xmlns:ns3="23f71d2d-652f-42b4-adc9-c9a2a045690b" xmlns:ns4="cfcbc594-5675-4d21-ab93-4e7dfbb3476c" targetNamespace="http://schemas.microsoft.com/office/2006/metadata/properties" ma:root="true" ma:fieldsID="3dbaf2971e707dd7c77c4e4d1e6e65fb" ns3:_="" ns4:_="">
    <xsd:import namespace="23f71d2d-652f-42b4-adc9-c9a2a045690b"/>
    <xsd:import namespace="cfcbc594-5675-4d21-ab93-4e7dfbb347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71d2d-652f-42b4-adc9-c9a2a0456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bc594-5675-4d21-ab93-4e7dfbb347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B1D953-33A4-467E-9C17-AE9DC8077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747E8C-20E1-4447-9C92-C92E528A7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f71d2d-652f-42b4-adc9-c9a2a045690b"/>
    <ds:schemaRef ds:uri="cfcbc594-5675-4d21-ab93-4e7dfbb347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4DC0D7-1B31-4ABF-8EC6-169616DE8D21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23f71d2d-652f-42b4-adc9-c9a2a045690b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cfcbc594-5675-4d21-ab93-4e7dfbb3476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Griglia</vt:lpstr>
      <vt:lpstr>Indicazioni</vt:lpstr>
      <vt:lpstr>Elenchi</vt:lpstr>
      <vt:lpstr>Griglia!Area_stampa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Ricci</dc:creator>
  <cp:lastModifiedBy>Edoardo Pontecorvo</cp:lastModifiedBy>
  <cp:lastPrinted>2025-10-16T10:45:29Z</cp:lastPrinted>
  <dcterms:created xsi:type="dcterms:W3CDTF">2022-02-11T12:34:50Z</dcterms:created>
  <dcterms:modified xsi:type="dcterms:W3CDTF">2025-10-16T12:55:44Z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0x010100E0D1C5C3E57A0E4BA9626AEE6E2CC522</vt:lpwstr>
  </property>
</Properties>
</file>