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zioinnova.it\dati\700 - Acquisti\ANNO 2021\1. GARE ORDINARIE\Servizi di ideazione grafica - sopra soglia 214k\Documenti di gara definitivi\"/>
    </mc:Choice>
  </mc:AlternateContent>
  <bookViews>
    <workbookView xWindow="0" yWindow="495" windowWidth="28755" windowHeight="13245" activeTab="1"/>
  </bookViews>
  <sheets>
    <sheet name="ORIGINAL" sheetId="2" r:id="rId1"/>
    <sheet name="REV" sheetId="1" r:id="rId2"/>
  </sheets>
  <definedNames>
    <definedName name="_xlnm.Print_Area" localSheetId="1">REV!$A$1:$H$138</definedName>
    <definedName name="_xlnm.Print_Titles" localSheetId="1">REV!$1:$2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18" i="1" l="1"/>
  <c r="F118" i="2"/>
  <c r="H116" i="2"/>
  <c r="F116" i="2"/>
  <c r="H115" i="2"/>
  <c r="F115" i="2"/>
  <c r="H114" i="2"/>
  <c r="F114" i="2"/>
  <c r="H113" i="2"/>
  <c r="F113" i="2"/>
  <c r="H112" i="2"/>
  <c r="F112" i="2"/>
  <c r="H111" i="2"/>
  <c r="F111" i="2"/>
  <c r="H110" i="2"/>
  <c r="F110" i="2"/>
  <c r="F109" i="2"/>
  <c r="F108" i="2"/>
  <c r="F107" i="2"/>
  <c r="F106" i="2"/>
  <c r="F105" i="2"/>
  <c r="F104" i="2"/>
  <c r="F103" i="2"/>
  <c r="H102" i="2"/>
  <c r="F102" i="2"/>
  <c r="H101" i="2"/>
  <c r="F101" i="2"/>
  <c r="H100" i="2"/>
  <c r="F100" i="2"/>
  <c r="H99" i="2"/>
  <c r="F99" i="2"/>
  <c r="H98" i="2"/>
  <c r="F98" i="2"/>
  <c r="F97" i="2"/>
  <c r="H96" i="2"/>
  <c r="F96" i="2"/>
  <c r="F95" i="2"/>
  <c r="H95" i="2" s="1"/>
  <c r="F94" i="2"/>
  <c r="H94" i="2" s="1"/>
  <c r="H92" i="2"/>
  <c r="F92" i="2"/>
  <c r="H91" i="2"/>
  <c r="F91" i="2"/>
  <c r="H90" i="2"/>
  <c r="F90" i="2"/>
  <c r="H89" i="2"/>
  <c r="F89" i="2"/>
  <c r="H87" i="2"/>
  <c r="F87" i="2"/>
  <c r="H86" i="2"/>
  <c r="F86" i="2"/>
  <c r="H85" i="2"/>
  <c r="F85" i="2"/>
  <c r="H84" i="2"/>
  <c r="F84" i="2"/>
  <c r="H83" i="2"/>
  <c r="F83" i="2"/>
  <c r="H82" i="2"/>
  <c r="F82" i="2"/>
  <c r="H121" i="2" l="1"/>
  <c r="F118" i="1" l="1"/>
  <c r="F109" i="1"/>
  <c r="F108" i="1"/>
  <c r="F107" i="1"/>
  <c r="F106" i="1"/>
  <c r="F105" i="1"/>
  <c r="F104" i="1"/>
  <c r="F103" i="1"/>
  <c r="F98" i="1"/>
  <c r="F97" i="1"/>
  <c r="F87" i="1"/>
  <c r="H87" i="1" l="1"/>
  <c r="H82" i="1"/>
  <c r="H83" i="1"/>
  <c r="H84" i="1"/>
  <c r="H116" i="1"/>
  <c r="F116" i="1"/>
  <c r="F83" i="1"/>
  <c r="F84" i="1"/>
  <c r="F85" i="1"/>
  <c r="F86" i="1"/>
  <c r="F94" i="1"/>
  <c r="H94" i="1" s="1"/>
  <c r="F95" i="1"/>
  <c r="H95" i="1" s="1"/>
  <c r="H85" i="1"/>
  <c r="H86" i="1"/>
  <c r="H89" i="1"/>
  <c r="H90" i="1"/>
  <c r="H91" i="1"/>
  <c r="H92" i="1"/>
  <c r="H96" i="1"/>
  <c r="H98" i="1"/>
  <c r="H99" i="1"/>
  <c r="H100" i="1"/>
  <c r="H101" i="1"/>
  <c r="H102" i="1"/>
  <c r="H110" i="1"/>
  <c r="H111" i="1"/>
  <c r="H112" i="1"/>
  <c r="H113" i="1"/>
  <c r="H114" i="1"/>
  <c r="H115" i="1"/>
  <c r="F82" i="1"/>
  <c r="F121" i="1" s="1"/>
  <c r="F89" i="1"/>
  <c r="F90" i="1"/>
  <c r="F91" i="1"/>
  <c r="F92" i="1"/>
  <c r="F96" i="1"/>
  <c r="F99" i="1"/>
  <c r="F100" i="1"/>
  <c r="F101" i="1"/>
  <c r="F102" i="1"/>
  <c r="F110" i="1"/>
  <c r="F111" i="1"/>
  <c r="F112" i="1"/>
  <c r="F113" i="1"/>
  <c r="F114" i="1"/>
  <c r="F115" i="1"/>
  <c r="H121" i="1" l="1"/>
</calcChain>
</file>

<file path=xl/sharedStrings.xml><?xml version="1.0" encoding="utf-8"?>
<sst xmlns="http://schemas.openxmlformats.org/spreadsheetml/2006/main" count="323" uniqueCount="122">
  <si>
    <t>Oggetto fornitura</t>
  </si>
  <si>
    <t>Caratteristiche</t>
  </si>
  <si>
    <t xml:space="preserve">DATA </t>
  </si>
  <si>
    <t>_______________________</t>
  </si>
  <si>
    <t>(Nome)</t>
  </si>
  <si>
    <t>Nato a</t>
  </si>
  <si>
    <t xml:space="preserve">Residente a </t>
  </si>
  <si>
    <t>Via/piazza</t>
  </si>
  <si>
    <r>
      <t xml:space="preserve">in qualità di: </t>
    </r>
    <r>
      <rPr>
        <i/>
        <sz val="9"/>
        <color theme="1"/>
        <rFont val="Calibri"/>
        <family val="2"/>
      </rPr>
      <t>(indicare la carica, anche sociale)</t>
    </r>
  </si>
  <si>
    <t>dell’Operatore/Impresa</t>
  </si>
  <si>
    <t>Con sede nel comune di</t>
  </si>
  <si>
    <t>Codice fiscale</t>
  </si>
  <si>
    <t>telefono</t>
  </si>
  <si>
    <t>Indirizzo di posta elettronica</t>
  </si>
  <si>
    <t>Indirizzo PEC</t>
  </si>
  <si>
    <t>Il sottoscritto/i sottoscritti:</t>
  </si>
  <si>
    <r>
      <t xml:space="preserve">Partecipanti alla gara </t>
    </r>
    <r>
      <rPr>
        <i/>
        <sz val="9"/>
        <color theme="1"/>
        <rFont val="Calibri"/>
        <family val="2"/>
      </rPr>
      <t>(barrare la casella che interessa)</t>
    </r>
    <r>
      <rPr>
        <sz val="12"/>
        <color theme="1"/>
        <rFont val="Calibri"/>
        <family val="2"/>
      </rPr>
      <t xml:space="preserve"> </t>
    </r>
  </si>
  <si>
    <r>
      <t></t>
    </r>
    <r>
      <rPr>
        <sz val="12"/>
        <color theme="1"/>
        <rFont val="Calibri"/>
        <family val="2"/>
      </rPr>
      <t xml:space="preserve">Impresa individuale; </t>
    </r>
  </si>
  <si>
    <r>
      <t></t>
    </r>
    <r>
      <rPr>
        <sz val="12"/>
        <color theme="1"/>
        <rFont val="Calibri"/>
        <family val="2"/>
      </rPr>
      <t xml:space="preserve">Consorzio fra società cooperativa di produzione e lavoro; </t>
    </r>
  </si>
  <si>
    <r>
      <t></t>
    </r>
    <r>
      <rPr>
        <sz val="12"/>
        <color theme="1"/>
        <rFont val="Calibri"/>
        <family val="2"/>
      </rPr>
      <t xml:space="preserve">Consorzio tra imprese artigiane; </t>
    </r>
  </si>
  <si>
    <r>
      <t></t>
    </r>
    <r>
      <rPr>
        <sz val="12"/>
        <color theme="1"/>
        <rFont val="Calibri"/>
        <family val="2"/>
      </rPr>
      <t xml:space="preserve">Consorzio stabile; </t>
    </r>
  </si>
  <si>
    <r>
      <t></t>
    </r>
    <r>
      <rPr>
        <sz val="12"/>
        <color theme="1"/>
        <rFont val="Calibri"/>
        <family val="2"/>
      </rPr>
      <t xml:space="preserve">Mandataria di un raggruppamento temporaneo </t>
    </r>
  </si>
  <si>
    <r>
      <t></t>
    </r>
    <r>
      <rPr>
        <sz val="12"/>
        <color theme="1"/>
        <rFont val="Calibri"/>
        <family val="2"/>
      </rPr>
      <t xml:space="preserve">Società </t>
    </r>
    <r>
      <rPr>
        <i/>
        <sz val="8"/>
        <color theme="1"/>
        <rFont val="Calibri"/>
        <family val="2"/>
      </rPr>
      <t>(specificare tipo)</t>
    </r>
    <r>
      <rPr>
        <sz val="12"/>
        <color theme="1"/>
        <rFont val="Calibri"/>
        <family val="2"/>
      </rPr>
      <t>:  __________________________</t>
    </r>
  </si>
  <si>
    <r>
      <t xml:space="preserve">       </t>
    </r>
    <r>
      <rPr>
        <sz val="12"/>
        <color theme="1"/>
        <rFont val="Calibri"/>
        <family val="2"/>
      </rPr>
      <t xml:space="preserve">costituito </t>
    </r>
  </si>
  <si>
    <r>
      <t xml:space="preserve">       </t>
    </r>
    <r>
      <rPr>
        <sz val="12"/>
        <color theme="1"/>
        <rFont val="Calibri"/>
        <family val="2"/>
      </rPr>
      <t xml:space="preserve">non costituito; </t>
    </r>
  </si>
  <si>
    <r>
      <t></t>
    </r>
    <r>
      <rPr>
        <sz val="12"/>
        <color theme="1"/>
        <rFont val="Calibri"/>
        <family val="2"/>
      </rPr>
      <t xml:space="preserve">Mandante di un raggruppamento temporaneo non costituito; </t>
    </r>
  </si>
  <si>
    <r>
      <t></t>
    </r>
    <r>
      <rPr>
        <sz val="12"/>
        <color theme="1"/>
        <rFont val="Calibri"/>
        <family val="2"/>
      </rPr>
      <t xml:space="preserve">Mandataria di un consorzio ordinario; </t>
    </r>
  </si>
  <si>
    <r>
      <t></t>
    </r>
    <r>
      <rPr>
        <sz val="12"/>
        <color theme="1"/>
        <rFont val="Calibri"/>
        <family val="2"/>
      </rPr>
      <t xml:space="preserve">Mandante di un consorzio ordinario non costituito; </t>
    </r>
  </si>
  <si>
    <r>
      <t></t>
    </r>
    <r>
      <rPr>
        <sz val="12"/>
        <color theme="1"/>
        <rFont val="Calibri"/>
        <family val="2"/>
      </rPr>
      <t xml:space="preserve">GEIE (lett. f), art. 34, Codice) </t>
    </r>
  </si>
  <si>
    <r>
      <t></t>
    </r>
    <r>
      <rPr>
        <sz val="12"/>
        <color theme="1"/>
        <rFont val="Calibri"/>
        <family val="2"/>
        <scheme val="minor"/>
      </rPr>
      <t>Mandataria di aggregazione di imprese aderenti al contratto di rete</t>
    </r>
  </si>
  <si>
    <t>OFFRE</t>
  </si>
  <si>
    <t>TIMBRO E FIRMA OPERATORE</t>
  </si>
  <si>
    <t>TABELLA CONTENTENTE L'INDICAZIONE DEI PREZZI OFFERTI PER I SINGOLI PRODOTTI</t>
  </si>
  <si>
    <t>Euro ______________________________ (___________________________/00)</t>
  </si>
  <si>
    <t>DICHIARA CHE</t>
  </si>
  <si>
    <r>
      <t xml:space="preserve">I costi aziendali concernenti l’adempimento delle disposizioni in materia di salute e sicurezza sui luoghi di lavoro di cui all’art. 95, c. 10°, del Codice, avendo come riferimento le tipologie e i quantitativi di prodotti indicati nel listino nel periodo di 12 mesi sono pari al </t>
    </r>
    <r>
      <rPr>
        <b/>
        <sz val="11"/>
        <color theme="1"/>
        <rFont val="Gill Sans MT"/>
        <family val="2"/>
      </rPr>
      <t xml:space="preserve">____________% </t>
    </r>
    <r>
      <rPr>
        <sz val="11"/>
        <color theme="1"/>
        <rFont val="Gill Sans MT"/>
        <family val="2"/>
      </rPr>
      <t>dell’importo totale offerto.</t>
    </r>
  </si>
  <si>
    <t>DICHIARA</t>
  </si>
  <si>
    <t>a) che la presente offerta è irrevocabile ed impegnativa sino al 180 giorno successivo al termine ultimo di presentazione delle offerte e di aver preso visione di tutte le norme e disposizioni contenute nel Disciplinare di gara e in tutti i suoi allegati e nei documenti ivi richiamati e di accettarle senza condizione o riserva alcuna.</t>
  </si>
  <si>
    <t>b) di aver preso atto e di accettare che non sono ammesse offerte alternative o condizionate e non sono ammesse offerte in aumento rispetto ai valori posti a base di gara.</t>
  </si>
  <si>
    <t>c) che i valori offerti sono omnicomprensivi di quanto previsto negli atti della procedura e idonei a dare esecuzione dei servizi nel rispetto delle disposizioni vigenti in materia di costo del lavoro e della sicurezza;</t>
  </si>
  <si>
    <t>d) di aver preso cognizione di tutte le circostanze generali e speciali che possono interessare l’esecuzione dei servizi oggetto del contratto, e che di tali circostanze ha tenuto conto nella determinazione dei valori richiesti, ritenuti remunerativi.</t>
  </si>
  <si>
    <t>(in caso di raggruppamenti temporanei di Operatori Economici o consorzi ordinari non ancora costituiti, la presente dichiarazione deve essere sottoscritta da tutti gli Operatori raggruppati o consorziati )</t>
  </si>
  <si>
    <t xml:space="preserve">∑f
Prezzo annuo totale offerto  </t>
  </si>
  <si>
    <r>
      <t xml:space="preserve">
LAZIO INNOVA S.p.A.
SCHEMA OFFERTA ECONOMICA
Allegato n. 9 al Disciplinare di gara
Procedura aperta in ambito comunitario, ai sensi dell’art. 60 del D.Lgs. 50/2016, volta alla stipulazione di un accordo quadro avente ad oggetto l’acquisizione di servizi di ideazione, progettazione e realizzazione grafica di materiali e strumenti di comunicazione di Lazio Innova – </t>
    </r>
    <r>
      <rPr>
        <b/>
        <sz val="11"/>
        <color rgb="FFFF0000"/>
        <rFont val="Gill Sans MT"/>
        <family val="2"/>
      </rPr>
      <t>CIG ___________ - CUP ____________</t>
    </r>
    <r>
      <rPr>
        <b/>
        <sz val="11"/>
        <color theme="1"/>
        <rFont val="Gill Sans MT"/>
        <family val="2"/>
      </rPr>
      <t xml:space="preserve">
</t>
    </r>
  </si>
  <si>
    <t>GRAFICA ISTITUZIONALE</t>
  </si>
  <si>
    <t>Progetto grafico, ricerca iconografica, tabelle, grafici</t>
  </si>
  <si>
    <t>Impaginazione, correzioni di bozze ed esecutivi per la stampa. Fornitura di pdf per la messa on line, anche in versione sfogliabile</t>
  </si>
  <si>
    <t xml:space="preserve">Revisione singoli strumenti dell'immagine coordinata istituzionale </t>
  </si>
  <si>
    <t>Identità visiva di progetto con ideazione logo</t>
  </si>
  <si>
    <t>Ideazione logo, declinazione di logo-marchio su elementi di base, immagine coordinata e format di comunicazione</t>
  </si>
  <si>
    <t xml:space="preserve">Identità visiva di progetto </t>
  </si>
  <si>
    <t>Studio del nome di Prodotto/servizio</t>
  </si>
  <si>
    <t>MATERIALI PER EVENTI E PROGETTI</t>
  </si>
  <si>
    <t>Progetto editoriale Brochure</t>
  </si>
  <si>
    <t>Progetto editoriale fino alle 24 pag. (brochure)</t>
  </si>
  <si>
    <t>Progetto editoriale fino alle 48 pag. (brochure)</t>
  </si>
  <si>
    <t>Depliant prodotti e servizi</t>
  </si>
  <si>
    <t>Progetto grafico e cartotecnica, revisione e rielaborazione testi, scelta fotografica</t>
  </si>
  <si>
    <t xml:space="preserve">Impaginazione ed esecutivi per la stampa </t>
  </si>
  <si>
    <t>Manifesto/locandina/totem</t>
  </si>
  <si>
    <t>Progetto grafico e cartotecnica, scelta fotografica</t>
  </si>
  <si>
    <t>Grafica stand</t>
  </si>
  <si>
    <t>Design</t>
  </si>
  <si>
    <t>Ideazione premi e targhe</t>
  </si>
  <si>
    <t>Gadget</t>
  </si>
  <si>
    <t>Progettazione</t>
  </si>
  <si>
    <t>Comunicazione evento/convegno standard</t>
  </si>
  <si>
    <t>Bilancio Aziendale e pubblicazioni similari</t>
  </si>
  <si>
    <t>Realizzazione manuale di identità, inclusivo di esecutivi per la stampa e fornitura di pdf per messa on line</t>
  </si>
  <si>
    <t>Creatività e progettazione grafica ed eventuale cartotecnica</t>
  </si>
  <si>
    <t>Special Package (es. cofanetto)</t>
  </si>
  <si>
    <t>Revisione biglietto da visita, carta intestata, with compliments, buste, etc. (esecutivi inclusi)</t>
  </si>
  <si>
    <t>Ideazione e declinazione di elementi grafici per un prodotto/servizio, esecutivi inclusi</t>
  </si>
  <si>
    <t>Progetto grafico e applicazione, inclusi esecutivi</t>
  </si>
  <si>
    <t>Fino a 200 pag.</t>
  </si>
  <si>
    <t>Fino a 300 pag.</t>
  </si>
  <si>
    <t>Fino a 400 pag.</t>
  </si>
  <si>
    <t>Progetto editoriale oltre le 48 pag. fino a 72 pag. (volume)</t>
  </si>
  <si>
    <t>Personalizzazione, inclusi esecutivi</t>
  </si>
  <si>
    <t xml:space="preserve">(a)
Quantità massima annua
</t>
  </si>
  <si>
    <t xml:space="preserve">(b)
Base d'asta unitaria (€)                         </t>
  </si>
  <si>
    <t>(c=a*b)
Base d'asta annua totale (€)</t>
  </si>
  <si>
    <t>(d)
Prezzo unitario offerto (€)</t>
  </si>
  <si>
    <t xml:space="preserve">(e=a*d)
Prezzo annuo totale offerto (€)                   </t>
  </si>
  <si>
    <r>
      <t xml:space="preserve">Di applicare i prezzi unitari offerti nella Tabella sottostante che, ai fini della valutazione dell’offerta economica </t>
    </r>
    <r>
      <rPr>
        <sz val="11"/>
        <color rgb="FFFF0000"/>
        <rFont val="Gill Sans MT"/>
        <family val="2"/>
      </rPr>
      <t>e al netto dell'importo stanziato per l'eventuale acquisto dei diritti dei terzi</t>
    </r>
    <r>
      <rPr>
        <sz val="11"/>
        <color theme="1"/>
        <rFont val="Gill Sans MT"/>
        <family val="2"/>
      </rPr>
      <t xml:space="preserve">, conducono a determinare un valore totale annuo dell’accordo quadro pari a: </t>
    </r>
  </si>
  <si>
    <r>
      <t xml:space="preserve">Che il ribasso offerto rispetto al valore annuo dell’accordo quadro previsto come base d’asta, </t>
    </r>
    <r>
      <rPr>
        <sz val="11"/>
        <color rgb="FFFF0000"/>
        <rFont val="Gill Sans MT"/>
        <family val="2"/>
      </rPr>
      <t xml:space="preserve">al netto dell'importo stanziato per l'eventuale acquisto dei diritti dei terzi,  a (pari a Euro 192.500,00) è </t>
    </r>
    <r>
      <rPr>
        <sz val="11"/>
        <color theme="1"/>
        <rFont val="Gill Sans MT"/>
        <family val="2"/>
      </rPr>
      <t xml:space="preserve">pari al </t>
    </r>
    <r>
      <rPr>
        <b/>
        <sz val="11"/>
        <color theme="1"/>
        <rFont val="Gill Sans MT"/>
        <family val="2"/>
      </rPr>
      <t>_________% (__________ per cento).</t>
    </r>
  </si>
  <si>
    <t>Diritti dei terzi</t>
  </si>
  <si>
    <t>Impaginazione singolo prodotto</t>
  </si>
  <si>
    <t>impaginazione biglietto da visita (sia fronte/retro che solo fronte)</t>
  </si>
  <si>
    <t>Progetto editoriale oltre le 72 pag. fino a 100 pag. (volume)</t>
  </si>
  <si>
    <t>Badge/attestati</t>
  </si>
  <si>
    <t>Annuncio pubblicitario</t>
  </si>
  <si>
    <t>Progetto grafico, inclusivo di eventuale ideazione titolo evento e relative applicazioni</t>
  </si>
  <si>
    <t>VIDEO TUTORIAL</t>
  </si>
  <si>
    <t>Realizzazione grafica e animazione, selezione musica di sottofondo senza diritti, redazione testi in sovraimpressione</t>
  </si>
  <si>
    <t>Social Card</t>
  </si>
  <si>
    <t xml:space="preserve">Progetto grafico </t>
  </si>
  <si>
    <t>Adattamento al formato</t>
  </si>
  <si>
    <t>Fino a 100 mq</t>
  </si>
  <si>
    <t>Compreso tra 101 mq e 200 mq</t>
  </si>
  <si>
    <t>Compreso tra 201 mq e 300 mq</t>
  </si>
  <si>
    <t>Ideazione e Progettazione</t>
  </si>
  <si>
    <t>Impaginazione, correzione e rielaborazione testi, studi grafici e tabelle ed esecutivi per la stampa. Fornitura di pdf per messa online, anche in versione sfogliabileIl numero di pagine da tenere in considerazione è quello del documento word di partenza</t>
  </si>
  <si>
    <t>Save the Date, slide fondale, cartellina stampa, copertina documenti, social card, programma, scheda di registrazione e cavaliere, rollup/totem (esecutivi iclusi)</t>
  </si>
  <si>
    <t xml:space="preserve">Impaginazione </t>
  </si>
  <si>
    <t>Realizzazione video tutorial sui bandi in infografica</t>
  </si>
  <si>
    <t>LOGHI E IDENTITA' VISIVA, ATTIVITÀ DI COPYWRITING</t>
  </si>
  <si>
    <t>Ideazione e progettazione campagna web e social</t>
  </si>
  <si>
    <t>LOGHI E IDENTITA' VISIVA, ATTIVITA' DI COPYWRITING</t>
  </si>
  <si>
    <t>Impaginazione per web e social</t>
  </si>
  <si>
    <t>Realizzazione grafica e animazione, selezione musica di sottofondo senza diritti, redazione testi in sovraimpressione, speaker/voce guida con diritti di utilizzo su social network</t>
  </si>
  <si>
    <t xml:space="preserve">Adattamento al formato </t>
  </si>
  <si>
    <t>TABELLA CONTENENTE L'INDICAZIONE DEI PREZZI OFFERTI PER I SINGOLI PRODOTTI</t>
  </si>
  <si>
    <r>
      <t xml:space="preserve">
LAZIO INNOVA S.p.A.
SCHEMA OFFERTA ECONOMICA
Allegato n. 7 al Disciplinare di gara
Procedura aperta in ambito comunitario, ai sensi dell’art. 60 del D.Lgs. 50/2016, volta alla stipulazione di un accordo quadro avente ad oggetto l’acquisizione di servizi di ideazione, progettazione e realizzazione grafica di materiali e strumenti di comunicazione di Lazio Innov</t>
    </r>
    <r>
      <rPr>
        <b/>
        <sz val="11"/>
        <rFont val="Gill Sans MT"/>
        <family val="2"/>
      </rPr>
      <t>a – CIG 8628960B0C - CUP F59C21000380008</t>
    </r>
    <r>
      <rPr>
        <b/>
        <sz val="11"/>
        <color theme="1"/>
        <rFont val="Gill Sans MT"/>
        <family val="2"/>
      </rPr>
      <t xml:space="preserve">
</t>
    </r>
  </si>
  <si>
    <r>
      <t xml:space="preserve">I costi aziendali concernenti l’adempimento delle disposizioni in materia di salute e sicurezza sui luoghi di lavoro di cui all’art. 95, c. 10°, del Codice, avendo come riferimento le tipologie e i quantitativi massimi dei prodotti indicati nel listino nel periodo di 12 mesi sono pari al </t>
    </r>
    <r>
      <rPr>
        <b/>
        <sz val="11"/>
        <color theme="1"/>
        <rFont val="Gill Sans MT"/>
        <family val="2"/>
      </rPr>
      <t xml:space="preserve">____________% </t>
    </r>
    <r>
      <rPr>
        <sz val="11"/>
        <color theme="1"/>
        <rFont val="Gill Sans MT"/>
        <family val="2"/>
      </rPr>
      <t>dell’importo totale offerto.</t>
    </r>
  </si>
  <si>
    <t>(c=a*b)
Base d'Asta totale (€)</t>
  </si>
  <si>
    <t xml:space="preserve">(e=a*d)
Prezzo offerto per max quantità (€)                   </t>
  </si>
  <si>
    <t>Diritti dei terzi non soggetti a ribasso</t>
  </si>
  <si>
    <t>Base d'Asta</t>
  </si>
  <si>
    <r>
      <t>Di applicare i prezzi unitari offerti nella Tabella sottostante che, ai fini della valutazione dell’offerta economica e al netto dell'importo stanziato per l'eventuale acquisto dei diritti dei terzi, conducono a determinare, il "</t>
    </r>
    <r>
      <rPr>
        <b/>
        <sz val="11"/>
        <rFont val="Gill Sans MT"/>
        <family val="2"/>
      </rPr>
      <t>Prezzo offerto per max quantità</t>
    </r>
    <r>
      <rPr>
        <sz val="11"/>
        <rFont val="Gill Sans MT"/>
        <family val="2"/>
      </rPr>
      <t xml:space="preserve">" pari a: </t>
    </r>
  </si>
  <si>
    <r>
      <t xml:space="preserve">Che il ribasso offerto rispetto alla base Base d’Asta di Euro 241.592,00 (calcolata al netto dell'importo stanziato per l'eventuale acquisto dei diritti dei terzi) è pari al </t>
    </r>
    <r>
      <rPr>
        <b/>
        <sz val="11"/>
        <rFont val="Gill Sans MT"/>
        <family val="2"/>
      </rPr>
      <t>_________% (__________ per cento).</t>
    </r>
  </si>
  <si>
    <t>c) che i costi aziendali concernenti l’adempimento delle disposizioni in materia di salute e sicurezza sui luoghi di lavoro, ai sensi dell’art. 95, c. 10°, del Codice sono pari a Euro _____________________ avendo come riferimento la Base d’Asta di Euro 241.592,00 (Euro duecentoquarantunomilacinquecentonovantadue/00) oltre IVA;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</si>
</sst>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Gill Sans MT"/>
      <family val="2"/>
    </font>
    <font>
      <sz val="11"/>
      <color theme="1"/>
      <name val="Gill Sans MT"/>
      <family val="2"/>
    </font>
    <font>
      <b/>
      <sz val="11"/>
      <color theme="1"/>
      <name val="Gill Sans MT"/>
      <family val="2"/>
    </font>
    <font>
      <b/>
      <sz val="12"/>
      <color theme="1"/>
      <name val="Calibri"/>
      <family val="2"/>
    </font>
    <font>
      <i/>
      <sz val="9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 Black"/>
      <family val="2"/>
    </font>
    <font>
      <i/>
      <sz val="8"/>
      <color theme="1"/>
      <name val="Calibri"/>
      <family val="2"/>
    </font>
    <font>
      <sz val="12"/>
      <color theme="1"/>
      <name val="Arial"/>
      <family val="2"/>
    </font>
    <font>
      <b/>
      <i/>
      <sz val="9"/>
      <color theme="1"/>
      <name val="Calibri"/>
      <family val="2"/>
    </font>
    <font>
      <i/>
      <sz val="11"/>
      <color theme="1"/>
      <name val="Gill Sans MT"/>
      <family val="2"/>
    </font>
    <font>
      <b/>
      <sz val="12"/>
      <color theme="1"/>
      <name val="Arial Black"/>
      <family val="2"/>
    </font>
    <font>
      <b/>
      <sz val="11"/>
      <color rgb="FFFF0000"/>
      <name val="Gill Sans MT"/>
      <family val="2"/>
    </font>
    <font>
      <sz val="11"/>
      <color rgb="FFFF0000"/>
      <name val="Gill Sans MT"/>
      <family val="2"/>
    </font>
    <font>
      <b/>
      <i/>
      <sz val="11"/>
      <color rgb="FF000000"/>
      <name val="Gill Sans MT"/>
      <family val="2"/>
    </font>
    <font>
      <sz val="11"/>
      <color rgb="FF000000"/>
      <name val="Gill Sans MT"/>
      <family val="2"/>
    </font>
    <font>
      <sz val="11"/>
      <name val="Gill Sans MT"/>
      <family val="2"/>
    </font>
    <font>
      <b/>
      <sz val="11"/>
      <name val="Gill Sans MT"/>
      <family val="2"/>
    </font>
    <font>
      <b/>
      <sz val="11"/>
      <color rgb="FF000000"/>
      <name val="Gill Sans MT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5" fillId="0" borderId="0" applyFont="0" applyFill="0" applyBorder="0" applyAlignment="0" applyProtection="0"/>
  </cellStyleXfs>
  <cellXfs count="174">
    <xf numFmtId="0" fontId="0" fillId="0" borderId="0" xfId="0"/>
    <xf numFmtId="0" fontId="7" fillId="0" borderId="0" xfId="0" applyFont="1" applyAlignment="1">
      <alignment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9" fillId="3" borderId="0" xfId="0" applyFont="1" applyFill="1" applyAlignment="1">
      <alignment vertical="center"/>
    </xf>
    <xf numFmtId="0" fontId="15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vertical="center"/>
    </xf>
    <xf numFmtId="4" fontId="7" fillId="2" borderId="1" xfId="0" applyNumberFormat="1" applyFont="1" applyFill="1" applyBorder="1" applyAlignment="1">
      <alignment vertical="center" wrapText="1"/>
    </xf>
    <xf numFmtId="4" fontId="8" fillId="2" borderId="3" xfId="0" applyNumberFormat="1" applyFont="1" applyFill="1" applyBorder="1" applyAlignment="1">
      <alignment horizontal="right"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2" fontId="7" fillId="3" borderId="1" xfId="0" applyNumberFormat="1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1" fillId="8" borderId="0" xfId="0" applyFont="1" applyFill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21" fillId="9" borderId="1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1" fillId="7" borderId="1" xfId="0" applyFont="1" applyFill="1" applyBorder="1" applyAlignment="1">
      <alignment horizontal="left" vertical="center" wrapText="1"/>
    </xf>
    <xf numFmtId="2" fontId="21" fillId="0" borderId="1" xfId="0" applyNumberFormat="1" applyFont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4" fontId="7" fillId="2" borderId="6" xfId="5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7" xfId="5" applyNumberFormat="1" applyFont="1" applyFill="1" applyBorder="1" applyAlignment="1">
      <alignment horizontal="center" vertical="center" wrapText="1"/>
    </xf>
    <xf numFmtId="2" fontId="7" fillId="3" borderId="7" xfId="0" applyNumberFormat="1" applyFont="1" applyFill="1" applyBorder="1" applyAlignment="1" applyProtection="1">
      <alignment vertical="center" wrapText="1"/>
      <protection locked="0"/>
    </xf>
    <xf numFmtId="4" fontId="7" fillId="2" borderId="7" xfId="0" applyNumberFormat="1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4" fontId="7" fillId="6" borderId="6" xfId="0" applyNumberFormat="1" applyFont="1" applyFill="1" applyBorder="1" applyAlignment="1">
      <alignment horizontal="center" vertical="center" wrapText="1"/>
    </xf>
    <xf numFmtId="4" fontId="7" fillId="6" borderId="7" xfId="5" applyNumberFormat="1" applyFont="1" applyFill="1" applyBorder="1" applyAlignment="1">
      <alignment horizontal="center" vertical="center" wrapText="1"/>
    </xf>
    <xf numFmtId="4" fontId="22" fillId="6" borderId="6" xfId="0" applyNumberFormat="1" applyFont="1" applyFill="1" applyBorder="1" applyAlignment="1">
      <alignment horizontal="center" vertical="center" wrapText="1"/>
    </xf>
    <xf numFmtId="4" fontId="21" fillId="7" borderId="5" xfId="0" applyNumberFormat="1" applyFont="1" applyFill="1" applyBorder="1" applyAlignment="1">
      <alignment horizontal="center" vertical="center" wrapText="1"/>
    </xf>
    <xf numFmtId="4" fontId="7" fillId="9" borderId="5" xfId="0" applyNumberFormat="1" applyFont="1" applyFill="1" applyBorder="1" applyAlignment="1">
      <alignment horizontal="center" vertical="center" wrapText="1"/>
    </xf>
    <xf numFmtId="4" fontId="21" fillId="9" borderId="12" xfId="0" applyNumberFormat="1" applyFont="1" applyFill="1" applyBorder="1" applyAlignment="1">
      <alignment horizontal="center" vertical="center" wrapText="1"/>
    </xf>
    <xf numFmtId="2" fontId="21" fillId="0" borderId="5" xfId="0" applyNumberFormat="1" applyFont="1" applyBorder="1" applyAlignment="1" applyProtection="1">
      <alignment horizontal="center" vertical="center" wrapText="1"/>
      <protection locked="0"/>
    </xf>
    <xf numFmtId="4" fontId="21" fillId="7" borderId="5" xfId="0" applyNumberFormat="1" applyFont="1" applyFill="1" applyBorder="1" applyAlignment="1">
      <alignment vertical="center" wrapText="1"/>
    </xf>
    <xf numFmtId="4" fontId="21" fillId="7" borderId="12" xfId="0" applyNumberFormat="1" applyFont="1" applyFill="1" applyBorder="1" applyAlignment="1">
      <alignment horizontal="center" vertical="center" wrapText="1"/>
    </xf>
    <xf numFmtId="4" fontId="21" fillId="9" borderId="13" xfId="0" applyNumberFormat="1" applyFont="1" applyFill="1" applyBorder="1" applyAlignment="1">
      <alignment horizontal="center" vertical="center" wrapText="1"/>
    </xf>
    <xf numFmtId="4" fontId="21" fillId="9" borderId="7" xfId="0" applyNumberFormat="1" applyFont="1" applyFill="1" applyBorder="1" applyAlignment="1">
      <alignment horizontal="center" vertical="center" wrapText="1"/>
    </xf>
    <xf numFmtId="2" fontId="21" fillId="0" borderId="12" xfId="0" applyNumberFormat="1" applyFont="1" applyBorder="1" applyAlignment="1" applyProtection="1">
      <alignment horizontal="center" vertical="center" wrapText="1"/>
      <protection locked="0"/>
    </xf>
    <xf numFmtId="4" fontId="21" fillId="7" borderId="12" xfId="0" applyNumberFormat="1" applyFont="1" applyFill="1" applyBorder="1" applyAlignment="1">
      <alignment vertical="center" wrapText="1"/>
    </xf>
    <xf numFmtId="3" fontId="7" fillId="2" borderId="6" xfId="0" applyNumberFormat="1" applyFont="1" applyFill="1" applyBorder="1" applyAlignment="1">
      <alignment horizontal="center" vertical="center" wrapText="1"/>
    </xf>
    <xf numFmtId="4" fontId="21" fillId="9" borderId="5" xfId="0" applyNumberFormat="1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left" vertical="center" wrapText="1"/>
    </xf>
    <xf numFmtId="0" fontId="21" fillId="7" borderId="14" xfId="0" applyFont="1" applyFill="1" applyBorder="1" applyAlignment="1">
      <alignment horizontal="left" vertical="center" wrapText="1"/>
    </xf>
    <xf numFmtId="4" fontId="21" fillId="7" borderId="1" xfId="0" applyNumberFormat="1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4" fontId="7" fillId="3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horizontal="right" vertical="center"/>
    </xf>
    <xf numFmtId="0" fontId="7" fillId="3" borderId="0" xfId="0" applyFont="1" applyFill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1" fontId="8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justify" vertical="center" wrapText="1"/>
      <protection locked="0"/>
    </xf>
    <xf numFmtId="0" fontId="8" fillId="3" borderId="0" xfId="0" applyFont="1" applyFill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3" borderId="0" xfId="0" applyFont="1" applyFill="1" applyAlignment="1" applyProtection="1">
      <alignment horizontal="left" vertical="center"/>
      <protection locked="0"/>
    </xf>
    <xf numFmtId="0" fontId="12" fillId="3" borderId="0" xfId="0" applyFont="1" applyFill="1" applyAlignment="1" applyProtection="1">
      <alignment horizontal="left" vertical="center"/>
      <protection locked="0"/>
    </xf>
    <xf numFmtId="0" fontId="14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Border="1" applyAlignment="1" applyProtection="1">
      <alignment horizontal="left" vertical="center" wrapText="1"/>
      <protection locked="0"/>
    </xf>
    <xf numFmtId="1" fontId="7" fillId="3" borderId="0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vertical="center"/>
      <protection locked="0"/>
    </xf>
    <xf numFmtId="1" fontId="7" fillId="0" borderId="0" xfId="0" applyNumberFormat="1" applyFont="1" applyBorder="1" applyAlignment="1" applyProtection="1">
      <alignment vertical="center"/>
      <protection locked="0"/>
    </xf>
    <xf numFmtId="0" fontId="8" fillId="4" borderId="1" xfId="0" applyFont="1" applyFill="1" applyBorder="1" applyAlignment="1" applyProtection="1">
      <alignment vertical="center" wrapText="1"/>
      <protection locked="0"/>
    </xf>
    <xf numFmtId="1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21" fillId="8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1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4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  <protection locked="0"/>
    </xf>
    <xf numFmtId="4" fontId="8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vertical="center"/>
      <protection locked="0"/>
    </xf>
    <xf numFmtId="1" fontId="7" fillId="3" borderId="0" xfId="0" applyNumberFormat="1" applyFont="1" applyFill="1" applyBorder="1" applyAlignment="1" applyProtection="1">
      <alignment vertical="center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0" fontId="8" fillId="3" borderId="0" xfId="0" applyFont="1" applyFill="1" applyBorder="1" applyAlignment="1" applyProtection="1">
      <alignment horizontal="right" vertical="center"/>
      <protection locked="0"/>
    </xf>
    <xf numFmtId="1" fontId="8" fillId="3" borderId="0" xfId="0" applyNumberFormat="1" applyFont="1" applyFill="1" applyBorder="1" applyAlignment="1" applyProtection="1">
      <alignment vertical="center"/>
      <protection locked="0"/>
    </xf>
    <xf numFmtId="1" fontId="7" fillId="2" borderId="1" xfId="5" applyNumberFormat="1" applyFont="1" applyFill="1" applyBorder="1" applyAlignment="1" applyProtection="1">
      <alignment horizontal="center" vertical="center" wrapText="1"/>
    </xf>
    <xf numFmtId="4" fontId="7" fillId="2" borderId="1" xfId="0" applyNumberFormat="1" applyFont="1" applyFill="1" applyBorder="1" applyAlignment="1" applyProtection="1">
      <alignment horizontal="center" vertical="center" wrapText="1"/>
    </xf>
    <xf numFmtId="4" fontId="7" fillId="2" borderId="1" xfId="5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</xf>
    <xf numFmtId="4" fontId="7" fillId="2" borderId="1" xfId="0" applyNumberFormat="1" applyFont="1" applyFill="1" applyBorder="1" applyAlignment="1" applyProtection="1">
      <alignment vertical="center" wrapText="1"/>
    </xf>
    <xf numFmtId="4" fontId="22" fillId="2" borderId="1" xfId="0" applyNumberFormat="1" applyFont="1" applyFill="1" applyBorder="1" applyAlignment="1" applyProtection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 wrapText="1"/>
    </xf>
    <xf numFmtId="1" fontId="21" fillId="7" borderId="1" xfId="0" applyNumberFormat="1" applyFont="1" applyFill="1" applyBorder="1" applyAlignment="1" applyProtection="1">
      <alignment horizontal="center" vertical="center" wrapText="1"/>
    </xf>
    <xf numFmtId="4" fontId="7" fillId="7" borderId="1" xfId="0" applyNumberFormat="1" applyFont="1" applyFill="1" applyBorder="1" applyAlignment="1" applyProtection="1">
      <alignment horizontal="center" vertical="center" wrapText="1"/>
    </xf>
    <xf numFmtId="4" fontId="21" fillId="7" borderId="1" xfId="0" applyNumberFormat="1" applyFont="1" applyFill="1" applyBorder="1" applyAlignment="1" applyProtection="1">
      <alignment horizontal="center" vertical="center" wrapText="1"/>
    </xf>
    <xf numFmtId="0" fontId="20" fillId="7" borderId="1" xfId="0" applyFont="1" applyFill="1" applyBorder="1" applyAlignment="1" applyProtection="1">
      <alignment horizontal="left" vertical="center" wrapText="1"/>
    </xf>
    <xf numFmtId="0" fontId="21" fillId="7" borderId="1" xfId="0" applyFont="1" applyFill="1" applyBorder="1" applyAlignment="1" applyProtection="1">
      <alignment horizontal="left" vertical="center" wrapText="1"/>
    </xf>
    <xf numFmtId="4" fontId="21" fillId="7" borderId="1" xfId="0" applyNumberFormat="1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</xf>
    <xf numFmtId="1" fontId="7" fillId="0" borderId="1" xfId="0" applyNumberFormat="1" applyFont="1" applyBorder="1" applyAlignment="1" applyProtection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4" fontId="24" fillId="7" borderId="1" xfId="0" applyNumberFormat="1" applyFont="1" applyFill="1" applyBorder="1" applyAlignment="1" applyProtection="1">
      <alignment horizontal="center" vertical="center" wrapText="1"/>
    </xf>
    <xf numFmtId="4" fontId="8" fillId="2" borderId="3" xfId="0" applyNumberFormat="1" applyFont="1" applyFill="1" applyBorder="1" applyAlignment="1" applyProtection="1">
      <alignment horizontal="right" vertical="center"/>
    </xf>
    <xf numFmtId="0" fontId="7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20" fillId="7" borderId="8" xfId="0" applyFont="1" applyFill="1" applyBorder="1" applyAlignment="1">
      <alignment horizontal="left" vertical="center" wrapText="1"/>
    </xf>
    <xf numFmtId="0" fontId="20" fillId="7" borderId="7" xfId="0" applyFont="1" applyFill="1" applyBorder="1" applyAlignment="1">
      <alignment horizontal="left" vertical="center" wrapText="1"/>
    </xf>
    <xf numFmtId="0" fontId="21" fillId="7" borderId="4" xfId="0" applyFont="1" applyFill="1" applyBorder="1" applyAlignment="1">
      <alignment horizontal="left" vertical="center" wrapText="1"/>
    </xf>
    <xf numFmtId="0" fontId="21" fillId="7" borderId="1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horizontal="left" vertical="center" wrapText="1"/>
      <protection locked="0"/>
    </xf>
    <xf numFmtId="0" fontId="16" fillId="3" borderId="0" xfId="0" applyFont="1" applyFill="1" applyBorder="1" applyAlignment="1" applyProtection="1">
      <alignment horizontal="left" vertical="center" wrapText="1"/>
      <protection locked="0"/>
    </xf>
    <xf numFmtId="0" fontId="17" fillId="3" borderId="0" xfId="0" applyFont="1" applyFill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2" fillId="3" borderId="0" xfId="0" applyFont="1" applyFill="1" applyAlignment="1" applyProtection="1">
      <alignment horizontal="left" vertical="center"/>
      <protection locked="0"/>
    </xf>
    <xf numFmtId="0" fontId="22" fillId="3" borderId="0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/>
    </xf>
    <xf numFmtId="0" fontId="0" fillId="0" borderId="5" xfId="0" applyBorder="1" applyAlignment="1" applyProtection="1">
      <alignment horizontal="left" vertical="center" wrapText="1"/>
    </xf>
    <xf numFmtId="0" fontId="20" fillId="7" borderId="1" xfId="0" applyFont="1" applyFill="1" applyBorder="1" applyAlignment="1" applyProtection="1">
      <alignment horizontal="left" vertical="center" wrapText="1"/>
    </xf>
    <xf numFmtId="0" fontId="21" fillId="7" borderId="1" xfId="0" applyFont="1" applyFill="1" applyBorder="1" applyAlignment="1" applyProtection="1">
      <alignment horizontal="left" vertical="center" wrapText="1"/>
    </xf>
  </cellXfs>
  <cellStyles count="6">
    <cellStyle name="Collegamento ipertestuale" xfId="1" builtinId="8" hidden="1"/>
    <cellStyle name="Collegamento ipertestuale" xfId="3" builtinId="8" hidden="1"/>
    <cellStyle name="Collegamento ipertestuale visitato" xfId="2" builtinId="9" hidden="1"/>
    <cellStyle name="Collegamento ipertestuale visitato" xfId="4" builtinId="9" hidden="1"/>
    <cellStyle name="Migliaia" xfId="5" builtinId="3"/>
    <cellStyle name="Normale" xfId="0" builtinId="0" customBuiltin="1"/>
  </cellStyles>
  <dxfs count="0"/>
  <tableStyles count="0" defaultTableStyle="TableStyleMedium2" defaultPivotStyle="PivotStyleLight16"/>
  <colors>
    <mruColors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101600</xdr:rowOff>
    </xdr:from>
    <xdr:to>
      <xdr:col>3</xdr:col>
      <xdr:colOff>749185</xdr:colOff>
      <xdr:row>0</xdr:row>
      <xdr:rowOff>817880</xdr:rowOff>
    </xdr:to>
    <xdr:pic>
      <xdr:nvPicPr>
        <xdr:cNvPr id="3" name="Immagine 2" descr="C:\Users\giustinianie.ASL\AppData\Local\Microsoft\Windows\INetCache\Content.Outlook\2NCT6GDP\Fondi_Europei_Barra_A4_DEF (2).JPG">
          <a:extLst>
            <a:ext uri="{FF2B5EF4-FFF2-40B4-BE49-F238E27FC236}">
              <a16:creationId xmlns="" xmlns:a16="http://schemas.microsoft.com/office/drawing/2014/main" id="{1D018884-3BAB-A149-8401-227D90E416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101600"/>
          <a:ext cx="6743585" cy="716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2241836</xdr:colOff>
      <xdr:row>0</xdr:row>
      <xdr:rowOff>28575</xdr:rowOff>
    </xdr:from>
    <xdr:to>
      <xdr:col>3</xdr:col>
      <xdr:colOff>893616</xdr:colOff>
      <xdr:row>0</xdr:row>
      <xdr:rowOff>584200</xdr:rowOff>
    </xdr:to>
    <xdr:pic>
      <xdr:nvPicPr>
        <xdr:cNvPr id="3" name="Immagine 2">
          <a:extLst>
            <a:ext uri="{FF2B5EF4-FFF2-40B4-BE49-F238E27FC236}">
              <a16:creationId xmlns="" xmlns:a16="http://schemas.microsoft.com/office/drawing/2014/main" id="{FC6A3C07-2889-D642-A285-3D2D86FF58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55200" y="28575"/>
          <a:ext cx="4990234" cy="555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62"/>
  <sheetViews>
    <sheetView topLeftCell="A86" workbookViewId="0">
      <selection activeCell="C5" sqref="C5"/>
    </sheetView>
  </sheetViews>
  <sheetFormatPr defaultColWidth="8.7109375" defaultRowHeight="17.25" x14ac:dyDescent="0.25"/>
  <cols>
    <col min="1" max="1" width="43.28515625" style="1" customWidth="1"/>
    <col min="2" max="2" width="56.28515625" style="1" customWidth="1"/>
    <col min="3" max="3" width="26.7109375" style="1" customWidth="1"/>
    <col min="4" max="4" width="17.140625" style="1" customWidth="1"/>
    <col min="5" max="5" width="18" style="1" customWidth="1"/>
    <col min="6" max="7" width="16.7109375" style="1" customWidth="1"/>
    <col min="8" max="8" width="21.140625" style="1" customWidth="1"/>
    <col min="9" max="68" width="8.7109375" style="9"/>
    <col min="69" max="16384" width="8.7109375" style="1"/>
  </cols>
  <sheetData>
    <row r="1" spans="1:68" ht="68.099999999999994" customHeight="1" x14ac:dyDescent="0.25">
      <c r="A1" s="150"/>
      <c r="B1" s="150"/>
      <c r="C1" s="150"/>
      <c r="D1" s="150"/>
      <c r="E1" s="150"/>
      <c r="F1" s="150"/>
      <c r="G1" s="150"/>
      <c r="H1" s="150"/>
    </row>
    <row r="2" spans="1:68" ht="170.1" customHeight="1" x14ac:dyDescent="0.25">
      <c r="A2" s="151" t="s">
        <v>43</v>
      </c>
      <c r="B2" s="151"/>
      <c r="C2" s="151"/>
      <c r="D2" s="151"/>
      <c r="E2" s="151"/>
      <c r="F2" s="151"/>
      <c r="G2" s="151"/>
      <c r="H2" s="151"/>
    </row>
    <row r="3" spans="1:68" x14ac:dyDescent="0.25">
      <c r="A3" s="4" t="s">
        <v>15</v>
      </c>
      <c r="B3" s="32"/>
      <c r="C3" s="32"/>
      <c r="D3" s="32"/>
      <c r="E3" s="32"/>
      <c r="F3" s="32"/>
      <c r="G3" s="32"/>
      <c r="H3" s="32"/>
    </row>
    <row r="4" spans="1:68" ht="9" customHeight="1" x14ac:dyDescent="0.25">
      <c r="A4" s="4"/>
      <c r="B4" s="32"/>
      <c r="C4" s="32"/>
      <c r="D4" s="32"/>
      <c r="E4" s="32"/>
      <c r="F4" s="32"/>
      <c r="G4" s="32"/>
      <c r="H4" s="32"/>
    </row>
    <row r="5" spans="1:68" s="6" customFormat="1" x14ac:dyDescent="0.25">
      <c r="A5" s="5" t="s">
        <v>4</v>
      </c>
      <c r="B5" s="32"/>
      <c r="C5" s="32"/>
      <c r="D5" s="32"/>
      <c r="E5" s="32"/>
      <c r="F5" s="32"/>
      <c r="G5" s="32"/>
      <c r="H5" s="32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</row>
    <row r="6" spans="1:68" x14ac:dyDescent="0.25">
      <c r="A6" s="3" t="s">
        <v>5</v>
      </c>
      <c r="B6" s="32"/>
      <c r="C6" s="32"/>
      <c r="D6" s="32"/>
      <c r="E6" s="32"/>
      <c r="F6" s="32"/>
      <c r="G6" s="32"/>
      <c r="H6" s="32"/>
    </row>
    <row r="7" spans="1:68" x14ac:dyDescent="0.25">
      <c r="A7" s="3" t="s">
        <v>6</v>
      </c>
      <c r="B7" s="32"/>
      <c r="C7" s="32"/>
      <c r="D7" s="32"/>
      <c r="E7" s="32"/>
      <c r="F7" s="32"/>
      <c r="G7" s="32"/>
      <c r="H7" s="32"/>
    </row>
    <row r="8" spans="1:68" x14ac:dyDescent="0.25">
      <c r="A8" s="3" t="s">
        <v>7</v>
      </c>
      <c r="B8" s="32"/>
      <c r="C8" s="32"/>
      <c r="D8" s="32"/>
      <c r="E8" s="32"/>
      <c r="F8" s="32"/>
      <c r="G8" s="32"/>
      <c r="H8" s="32"/>
    </row>
    <row r="9" spans="1:68" x14ac:dyDescent="0.25">
      <c r="A9" s="13" t="s">
        <v>8</v>
      </c>
      <c r="B9" s="32"/>
      <c r="C9" s="32"/>
      <c r="D9" s="32"/>
      <c r="E9" s="32"/>
      <c r="F9" s="32"/>
      <c r="G9" s="32"/>
      <c r="H9" s="32"/>
    </row>
    <row r="10" spans="1:68" x14ac:dyDescent="0.25">
      <c r="A10" s="13" t="s">
        <v>9</v>
      </c>
      <c r="B10" s="32"/>
      <c r="C10" s="32"/>
      <c r="D10" s="32"/>
      <c r="E10" s="32"/>
      <c r="F10" s="32"/>
      <c r="G10" s="32"/>
      <c r="H10" s="32"/>
    </row>
    <row r="11" spans="1:68" x14ac:dyDescent="0.25">
      <c r="A11" s="3" t="s">
        <v>10</v>
      </c>
      <c r="B11" s="32"/>
      <c r="C11" s="32"/>
      <c r="D11" s="32"/>
      <c r="E11" s="32"/>
      <c r="F11" s="32"/>
      <c r="G11" s="32"/>
      <c r="H11" s="32"/>
    </row>
    <row r="12" spans="1:68" x14ac:dyDescent="0.25">
      <c r="A12" s="3" t="s">
        <v>11</v>
      </c>
      <c r="B12" s="32"/>
      <c r="C12" s="32"/>
      <c r="D12" s="32"/>
      <c r="E12" s="32"/>
      <c r="F12" s="32"/>
      <c r="G12" s="32"/>
      <c r="H12" s="32"/>
    </row>
    <row r="13" spans="1:68" x14ac:dyDescent="0.25">
      <c r="A13" s="3" t="s">
        <v>12</v>
      </c>
      <c r="B13" s="32"/>
      <c r="C13" s="32"/>
      <c r="D13" s="32"/>
      <c r="E13" s="32"/>
      <c r="F13" s="32"/>
      <c r="G13" s="32"/>
      <c r="H13" s="32"/>
    </row>
    <row r="14" spans="1:68" x14ac:dyDescent="0.25">
      <c r="A14" s="13" t="s">
        <v>13</v>
      </c>
      <c r="B14" s="32"/>
      <c r="C14" s="32"/>
      <c r="D14" s="32"/>
      <c r="E14" s="32"/>
      <c r="F14" s="32"/>
      <c r="G14" s="32"/>
      <c r="H14" s="32"/>
    </row>
    <row r="15" spans="1:68" x14ac:dyDescent="0.25">
      <c r="A15" s="13" t="s">
        <v>14</v>
      </c>
      <c r="B15" s="32"/>
      <c r="C15" s="32"/>
      <c r="D15" s="32"/>
      <c r="E15" s="32"/>
      <c r="F15" s="32"/>
      <c r="G15" s="32"/>
      <c r="H15" s="32"/>
    </row>
    <row r="16" spans="1:68" x14ac:dyDescent="0.25">
      <c r="A16" s="32"/>
      <c r="B16" s="32"/>
      <c r="C16" s="32"/>
      <c r="D16" s="32"/>
      <c r="E16" s="32"/>
      <c r="F16" s="32"/>
      <c r="G16" s="32"/>
      <c r="H16" s="32"/>
    </row>
    <row r="17" spans="1:68" s="6" customFormat="1" x14ac:dyDescent="0.25">
      <c r="A17" s="5" t="s">
        <v>4</v>
      </c>
      <c r="B17" s="32"/>
      <c r="C17" s="32"/>
      <c r="D17" s="32"/>
      <c r="E17" s="32"/>
      <c r="F17" s="32"/>
      <c r="G17" s="32"/>
      <c r="H17" s="32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</row>
    <row r="18" spans="1:68" x14ac:dyDescent="0.25">
      <c r="A18" s="3" t="s">
        <v>5</v>
      </c>
      <c r="B18" s="32"/>
      <c r="C18" s="32"/>
      <c r="D18" s="32"/>
      <c r="E18" s="32"/>
      <c r="F18" s="32"/>
      <c r="G18" s="32"/>
      <c r="H18" s="32"/>
    </row>
    <row r="19" spans="1:68" x14ac:dyDescent="0.25">
      <c r="A19" s="3" t="s">
        <v>6</v>
      </c>
      <c r="B19" s="32"/>
      <c r="C19" s="32"/>
      <c r="D19" s="32"/>
      <c r="E19" s="32"/>
      <c r="F19" s="32"/>
      <c r="G19" s="32"/>
      <c r="H19" s="32"/>
    </row>
    <row r="20" spans="1:68" x14ac:dyDescent="0.25">
      <c r="A20" s="3" t="s">
        <v>7</v>
      </c>
      <c r="B20" s="32"/>
      <c r="C20" s="32"/>
      <c r="D20" s="32"/>
      <c r="E20" s="32"/>
      <c r="F20" s="32"/>
      <c r="G20" s="32"/>
      <c r="H20" s="32"/>
    </row>
    <row r="21" spans="1:68" x14ac:dyDescent="0.25">
      <c r="A21" s="13" t="s">
        <v>8</v>
      </c>
      <c r="B21" s="32"/>
      <c r="C21" s="32"/>
      <c r="D21" s="32"/>
      <c r="E21" s="32"/>
      <c r="F21" s="32"/>
      <c r="G21" s="32"/>
      <c r="H21" s="32"/>
    </row>
    <row r="22" spans="1:68" x14ac:dyDescent="0.25">
      <c r="A22" s="13" t="s">
        <v>9</v>
      </c>
      <c r="B22" s="32"/>
      <c r="C22" s="32"/>
      <c r="D22" s="32"/>
      <c r="E22" s="32"/>
      <c r="F22" s="32"/>
      <c r="G22" s="32"/>
      <c r="H22" s="32"/>
    </row>
    <row r="23" spans="1:68" x14ac:dyDescent="0.25">
      <c r="A23" s="3" t="s">
        <v>10</v>
      </c>
      <c r="B23" s="32"/>
      <c r="C23" s="32"/>
      <c r="D23" s="32"/>
      <c r="E23" s="32"/>
      <c r="F23" s="32"/>
      <c r="G23" s="32"/>
      <c r="H23" s="32"/>
    </row>
    <row r="24" spans="1:68" x14ac:dyDescent="0.25">
      <c r="A24" s="3" t="s">
        <v>11</v>
      </c>
      <c r="B24" s="32"/>
      <c r="C24" s="32"/>
      <c r="D24" s="32"/>
      <c r="E24" s="32"/>
      <c r="F24" s="32"/>
      <c r="G24" s="32"/>
      <c r="H24" s="32"/>
    </row>
    <row r="25" spans="1:68" x14ac:dyDescent="0.25">
      <c r="A25" s="3" t="s">
        <v>12</v>
      </c>
      <c r="B25" s="32"/>
      <c r="C25" s="32"/>
      <c r="D25" s="32"/>
      <c r="E25" s="32"/>
      <c r="F25" s="32"/>
      <c r="G25" s="32"/>
      <c r="H25" s="32"/>
    </row>
    <row r="26" spans="1:68" x14ac:dyDescent="0.25">
      <c r="A26" s="13" t="s">
        <v>13</v>
      </c>
      <c r="B26" s="32"/>
      <c r="C26" s="32"/>
      <c r="D26" s="32"/>
      <c r="E26" s="32"/>
      <c r="F26" s="32"/>
      <c r="G26" s="32"/>
      <c r="H26" s="32"/>
    </row>
    <row r="27" spans="1:68" x14ac:dyDescent="0.25">
      <c r="A27" s="13" t="s">
        <v>14</v>
      </c>
      <c r="B27" s="32"/>
      <c r="C27" s="32"/>
      <c r="D27" s="32"/>
      <c r="E27" s="32"/>
      <c r="F27" s="32"/>
      <c r="G27" s="32"/>
      <c r="H27" s="32"/>
    </row>
    <row r="28" spans="1:68" x14ac:dyDescent="0.25">
      <c r="A28" s="32"/>
      <c r="B28" s="32"/>
      <c r="C28" s="32"/>
      <c r="D28" s="32"/>
      <c r="E28" s="32"/>
      <c r="F28" s="32"/>
      <c r="G28" s="32"/>
      <c r="H28" s="32"/>
    </row>
    <row r="29" spans="1:68" s="6" customFormat="1" x14ac:dyDescent="0.25">
      <c r="A29" s="5" t="s">
        <v>4</v>
      </c>
      <c r="B29" s="32"/>
      <c r="C29" s="32"/>
      <c r="D29" s="32"/>
      <c r="E29" s="32"/>
      <c r="F29" s="32"/>
      <c r="G29" s="32"/>
      <c r="H29" s="32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</row>
    <row r="30" spans="1:68" x14ac:dyDescent="0.25">
      <c r="A30" s="3" t="s">
        <v>5</v>
      </c>
      <c r="B30" s="32"/>
      <c r="C30" s="32"/>
      <c r="D30" s="32"/>
      <c r="E30" s="32"/>
      <c r="F30" s="32"/>
      <c r="G30" s="32"/>
      <c r="H30" s="32"/>
    </row>
    <row r="31" spans="1:68" x14ac:dyDescent="0.25">
      <c r="A31" s="3" t="s">
        <v>6</v>
      </c>
      <c r="B31" s="32"/>
      <c r="C31" s="32"/>
      <c r="D31" s="32"/>
      <c r="E31" s="32"/>
      <c r="F31" s="32"/>
      <c r="G31" s="32"/>
      <c r="H31" s="32"/>
    </row>
    <row r="32" spans="1:68" x14ac:dyDescent="0.25">
      <c r="A32" s="3" t="s">
        <v>7</v>
      </c>
      <c r="B32" s="32"/>
      <c r="C32" s="32"/>
      <c r="D32" s="32"/>
      <c r="E32" s="32"/>
      <c r="F32" s="32"/>
      <c r="G32" s="32"/>
      <c r="H32" s="32"/>
    </row>
    <row r="33" spans="1:68" x14ac:dyDescent="0.25">
      <c r="A33" s="13" t="s">
        <v>8</v>
      </c>
      <c r="B33" s="32"/>
      <c r="C33" s="32"/>
      <c r="D33" s="32"/>
      <c r="E33" s="32"/>
      <c r="F33" s="32"/>
      <c r="G33" s="32"/>
      <c r="H33" s="32"/>
    </row>
    <row r="34" spans="1:68" x14ac:dyDescent="0.25">
      <c r="A34" s="13" t="s">
        <v>9</v>
      </c>
      <c r="B34" s="32"/>
      <c r="C34" s="32"/>
      <c r="D34" s="32"/>
      <c r="E34" s="32"/>
      <c r="F34" s="32"/>
      <c r="G34" s="32"/>
      <c r="H34" s="32"/>
    </row>
    <row r="35" spans="1:68" x14ac:dyDescent="0.25">
      <c r="A35" s="3" t="s">
        <v>10</v>
      </c>
      <c r="B35" s="32"/>
      <c r="C35" s="32"/>
      <c r="D35" s="32"/>
      <c r="E35" s="32"/>
      <c r="F35" s="32"/>
      <c r="G35" s="32"/>
      <c r="H35" s="32"/>
    </row>
    <row r="36" spans="1:68" x14ac:dyDescent="0.25">
      <c r="A36" s="3" t="s">
        <v>11</v>
      </c>
      <c r="B36" s="32"/>
      <c r="C36" s="32"/>
      <c r="D36" s="32"/>
      <c r="E36" s="32"/>
      <c r="F36" s="32"/>
      <c r="G36" s="32"/>
      <c r="H36" s="32"/>
    </row>
    <row r="37" spans="1:68" x14ac:dyDescent="0.25">
      <c r="A37" s="3" t="s">
        <v>12</v>
      </c>
      <c r="B37" s="32"/>
      <c r="C37" s="32"/>
      <c r="D37" s="32"/>
      <c r="E37" s="32"/>
      <c r="F37" s="32"/>
      <c r="G37" s="32"/>
      <c r="H37" s="32"/>
    </row>
    <row r="38" spans="1:68" x14ac:dyDescent="0.25">
      <c r="A38" s="13" t="s">
        <v>13</v>
      </c>
      <c r="B38" s="32"/>
      <c r="C38" s="32"/>
      <c r="D38" s="32"/>
      <c r="E38" s="32"/>
      <c r="F38" s="32"/>
      <c r="G38" s="32"/>
      <c r="H38" s="32"/>
    </row>
    <row r="39" spans="1:68" x14ac:dyDescent="0.25">
      <c r="A39" s="13" t="s">
        <v>14</v>
      </c>
      <c r="B39" s="32"/>
      <c r="C39" s="32"/>
      <c r="D39" s="32"/>
      <c r="E39" s="32"/>
      <c r="F39" s="32"/>
      <c r="G39" s="32"/>
      <c r="H39" s="32"/>
    </row>
    <row r="40" spans="1:68" x14ac:dyDescent="0.25">
      <c r="A40" s="32"/>
      <c r="B40" s="32"/>
      <c r="C40" s="32"/>
      <c r="D40" s="32"/>
      <c r="E40" s="32"/>
      <c r="F40" s="32"/>
      <c r="G40" s="32"/>
      <c r="H40" s="32"/>
    </row>
    <row r="41" spans="1:68" s="6" customFormat="1" x14ac:dyDescent="0.25">
      <c r="A41" s="5" t="s">
        <v>4</v>
      </c>
      <c r="B41" s="32"/>
      <c r="C41" s="32"/>
      <c r="D41" s="32"/>
      <c r="E41" s="32"/>
      <c r="F41" s="32"/>
      <c r="G41" s="32"/>
      <c r="H41" s="32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</row>
    <row r="42" spans="1:68" x14ac:dyDescent="0.25">
      <c r="A42" s="3" t="s">
        <v>5</v>
      </c>
      <c r="B42" s="32"/>
      <c r="C42" s="32"/>
      <c r="D42" s="32"/>
      <c r="E42" s="32"/>
      <c r="F42" s="32"/>
      <c r="G42" s="32"/>
      <c r="H42" s="32"/>
    </row>
    <row r="43" spans="1:68" x14ac:dyDescent="0.25">
      <c r="A43" s="3" t="s">
        <v>6</v>
      </c>
      <c r="B43" s="32"/>
      <c r="C43" s="32"/>
      <c r="D43" s="32"/>
      <c r="E43" s="32"/>
      <c r="F43" s="32"/>
      <c r="G43" s="32"/>
      <c r="H43" s="32"/>
    </row>
    <row r="44" spans="1:68" x14ac:dyDescent="0.25">
      <c r="A44" s="3" t="s">
        <v>7</v>
      </c>
      <c r="B44" s="32"/>
      <c r="C44" s="32"/>
      <c r="D44" s="32"/>
      <c r="E44" s="32"/>
      <c r="F44" s="32"/>
      <c r="G44" s="32"/>
      <c r="H44" s="32"/>
    </row>
    <row r="45" spans="1:68" ht="26.1" customHeight="1" x14ac:dyDescent="0.25">
      <c r="A45" s="13" t="s">
        <v>8</v>
      </c>
      <c r="B45" s="32"/>
      <c r="C45" s="32"/>
      <c r="D45" s="32"/>
      <c r="E45" s="32"/>
      <c r="F45" s="32"/>
      <c r="G45" s="32"/>
      <c r="H45" s="32"/>
    </row>
    <row r="46" spans="1:68" x14ac:dyDescent="0.25">
      <c r="A46" s="13" t="s">
        <v>9</v>
      </c>
      <c r="B46" s="32"/>
      <c r="C46" s="32"/>
      <c r="D46" s="32"/>
      <c r="E46" s="32"/>
      <c r="F46" s="32"/>
      <c r="G46" s="32"/>
      <c r="H46" s="32"/>
    </row>
    <row r="47" spans="1:68" x14ac:dyDescent="0.25">
      <c r="A47" s="3" t="s">
        <v>10</v>
      </c>
      <c r="B47" s="32"/>
      <c r="C47" s="32"/>
      <c r="D47" s="32"/>
      <c r="E47" s="32"/>
      <c r="F47" s="32"/>
      <c r="G47" s="32"/>
      <c r="H47" s="32"/>
    </row>
    <row r="48" spans="1:68" x14ac:dyDescent="0.25">
      <c r="A48" s="3" t="s">
        <v>11</v>
      </c>
      <c r="B48" s="32"/>
      <c r="C48" s="32"/>
      <c r="D48" s="32"/>
      <c r="E48" s="32"/>
      <c r="F48" s="32"/>
      <c r="G48" s="32"/>
      <c r="H48" s="32"/>
    </row>
    <row r="49" spans="1:8" x14ac:dyDescent="0.25">
      <c r="A49" s="3" t="s">
        <v>12</v>
      </c>
      <c r="B49" s="32"/>
      <c r="C49" s="32"/>
      <c r="D49" s="32"/>
      <c r="E49" s="32"/>
      <c r="F49" s="32"/>
      <c r="G49" s="32"/>
      <c r="H49" s="32"/>
    </row>
    <row r="50" spans="1:8" x14ac:dyDescent="0.25">
      <c r="A50" s="13" t="s">
        <v>13</v>
      </c>
      <c r="B50" s="32"/>
      <c r="C50" s="32"/>
      <c r="D50" s="32"/>
      <c r="E50" s="32"/>
      <c r="F50" s="32"/>
      <c r="G50" s="32"/>
      <c r="H50" s="32"/>
    </row>
    <row r="51" spans="1:8" x14ac:dyDescent="0.25">
      <c r="A51" s="13" t="s">
        <v>14</v>
      </c>
      <c r="B51" s="32"/>
      <c r="C51" s="32"/>
      <c r="D51" s="32"/>
      <c r="E51" s="32"/>
      <c r="F51" s="32"/>
      <c r="G51" s="32"/>
      <c r="H51" s="32"/>
    </row>
    <row r="52" spans="1:8" x14ac:dyDescent="0.25">
      <c r="A52" s="32"/>
      <c r="B52" s="32"/>
      <c r="C52" s="32"/>
      <c r="D52" s="32"/>
      <c r="E52" s="32"/>
      <c r="F52" s="32"/>
      <c r="G52" s="32"/>
      <c r="H52" s="32"/>
    </row>
    <row r="53" spans="1:8" x14ac:dyDescent="0.25">
      <c r="A53" s="14" t="s">
        <v>16</v>
      </c>
      <c r="B53" s="32"/>
      <c r="C53" s="32"/>
      <c r="D53" s="32"/>
      <c r="E53" s="32"/>
      <c r="F53" s="32"/>
      <c r="G53" s="32"/>
      <c r="H53" s="32"/>
    </row>
    <row r="54" spans="1:8" ht="19.5" x14ac:dyDescent="0.25">
      <c r="A54" s="26" t="s">
        <v>17</v>
      </c>
      <c r="B54" s="32"/>
      <c r="C54" s="32"/>
      <c r="D54" s="32"/>
      <c r="E54" s="32"/>
      <c r="F54" s="32"/>
      <c r="G54" s="32"/>
      <c r="H54" s="32"/>
    </row>
    <row r="55" spans="1:8" ht="19.5" x14ac:dyDescent="0.25">
      <c r="A55" s="26" t="s">
        <v>22</v>
      </c>
      <c r="B55" s="32"/>
      <c r="C55" s="32"/>
      <c r="D55" s="32"/>
      <c r="E55" s="32"/>
      <c r="F55" s="32"/>
      <c r="G55" s="32"/>
      <c r="H55" s="32"/>
    </row>
    <row r="56" spans="1:8" ht="19.5" x14ac:dyDescent="0.25">
      <c r="A56" s="26" t="s">
        <v>18</v>
      </c>
      <c r="B56" s="32"/>
      <c r="C56" s="32"/>
      <c r="D56" s="32"/>
      <c r="E56" s="32"/>
      <c r="F56" s="32"/>
      <c r="G56" s="32"/>
      <c r="H56" s="32"/>
    </row>
    <row r="57" spans="1:8" ht="19.5" x14ac:dyDescent="0.25">
      <c r="A57" s="26" t="s">
        <v>19</v>
      </c>
      <c r="B57" s="32"/>
      <c r="C57" s="32"/>
      <c r="D57" s="32"/>
      <c r="E57" s="32"/>
      <c r="F57" s="32"/>
      <c r="G57" s="32"/>
      <c r="H57" s="32"/>
    </row>
    <row r="58" spans="1:8" ht="19.5" x14ac:dyDescent="0.25">
      <c r="A58" s="26" t="s">
        <v>20</v>
      </c>
      <c r="B58" s="32"/>
      <c r="C58" s="32"/>
      <c r="D58" s="32"/>
      <c r="E58" s="32"/>
      <c r="F58" s="32"/>
      <c r="G58" s="32"/>
      <c r="H58" s="32"/>
    </row>
    <row r="59" spans="1:8" ht="19.5" x14ac:dyDescent="0.25">
      <c r="A59" s="26" t="s">
        <v>21</v>
      </c>
      <c r="B59" s="32"/>
      <c r="C59" s="32"/>
      <c r="D59" s="32"/>
      <c r="E59" s="32"/>
      <c r="F59" s="32"/>
      <c r="G59" s="32"/>
      <c r="H59" s="32"/>
    </row>
    <row r="60" spans="1:8" x14ac:dyDescent="0.25">
      <c r="A60" s="15" t="s">
        <v>23</v>
      </c>
      <c r="B60" s="32"/>
      <c r="C60" s="32"/>
      <c r="D60" s="32"/>
      <c r="E60" s="32"/>
      <c r="F60" s="32"/>
      <c r="G60" s="32"/>
      <c r="H60" s="32"/>
    </row>
    <row r="61" spans="1:8" x14ac:dyDescent="0.25">
      <c r="A61" s="15" t="s">
        <v>24</v>
      </c>
      <c r="B61" s="32"/>
      <c r="C61" s="32"/>
      <c r="D61" s="32"/>
      <c r="E61" s="32"/>
      <c r="F61" s="32"/>
      <c r="G61" s="32"/>
      <c r="H61" s="32"/>
    </row>
    <row r="62" spans="1:8" ht="19.5" x14ac:dyDescent="0.25">
      <c r="A62" s="26" t="s">
        <v>25</v>
      </c>
      <c r="B62" s="32"/>
      <c r="C62" s="32"/>
      <c r="D62" s="32"/>
      <c r="E62" s="32"/>
      <c r="F62" s="32"/>
      <c r="G62" s="32"/>
      <c r="H62" s="32"/>
    </row>
    <row r="63" spans="1:8" ht="19.5" x14ac:dyDescent="0.25">
      <c r="A63" s="26" t="s">
        <v>26</v>
      </c>
      <c r="B63" s="32"/>
      <c r="C63" s="32"/>
      <c r="D63" s="32"/>
      <c r="E63" s="32"/>
      <c r="F63" s="32"/>
      <c r="G63" s="32"/>
      <c r="H63" s="32"/>
    </row>
    <row r="64" spans="1:8" x14ac:dyDescent="0.25">
      <c r="A64" s="15" t="s">
        <v>23</v>
      </c>
      <c r="B64" s="32"/>
      <c r="C64" s="32"/>
      <c r="D64" s="32"/>
      <c r="E64" s="32"/>
      <c r="F64" s="32"/>
      <c r="G64" s="32"/>
      <c r="H64" s="32"/>
    </row>
    <row r="65" spans="1:8" x14ac:dyDescent="0.25">
      <c r="A65" s="15" t="s">
        <v>24</v>
      </c>
      <c r="B65" s="32"/>
      <c r="C65" s="32"/>
      <c r="D65" s="32"/>
      <c r="E65" s="32"/>
      <c r="F65" s="32"/>
      <c r="G65" s="32"/>
      <c r="H65" s="32"/>
    </row>
    <row r="66" spans="1:8" ht="19.5" x14ac:dyDescent="0.25">
      <c r="A66" s="26" t="s">
        <v>27</v>
      </c>
      <c r="B66" s="32"/>
      <c r="C66" s="32"/>
      <c r="D66" s="32"/>
      <c r="E66" s="32"/>
      <c r="F66" s="32"/>
      <c r="G66" s="32"/>
      <c r="H66" s="32"/>
    </row>
    <row r="67" spans="1:8" ht="19.5" x14ac:dyDescent="0.25">
      <c r="A67" s="26" t="s">
        <v>28</v>
      </c>
      <c r="B67" s="32"/>
      <c r="C67" s="32"/>
      <c r="D67" s="32"/>
      <c r="E67" s="32"/>
      <c r="F67" s="32"/>
      <c r="G67" s="32"/>
      <c r="H67" s="32"/>
    </row>
    <row r="68" spans="1:8" ht="19.5" x14ac:dyDescent="0.25">
      <c r="A68" s="152" t="s">
        <v>29</v>
      </c>
      <c r="B68" s="152"/>
      <c r="C68" s="26"/>
      <c r="D68" s="32"/>
      <c r="E68" s="32"/>
      <c r="F68" s="32"/>
      <c r="G68" s="32"/>
      <c r="H68" s="32"/>
    </row>
    <row r="69" spans="1:8" ht="19.5" x14ac:dyDescent="0.25">
      <c r="A69" s="153" t="s">
        <v>30</v>
      </c>
      <c r="B69" s="153"/>
      <c r="C69" s="153"/>
      <c r="D69" s="153"/>
      <c r="E69" s="153"/>
      <c r="F69" s="153"/>
      <c r="G69" s="153"/>
      <c r="H69" s="153"/>
    </row>
    <row r="70" spans="1:8" x14ac:dyDescent="0.25">
      <c r="A70" s="32"/>
      <c r="B70" s="32"/>
      <c r="C70" s="32"/>
      <c r="D70" s="32"/>
      <c r="E70" s="32"/>
      <c r="F70" s="32"/>
      <c r="G70" s="32"/>
      <c r="H70" s="32"/>
    </row>
    <row r="71" spans="1:8" x14ac:dyDescent="0.25">
      <c r="A71" s="126" t="s">
        <v>84</v>
      </c>
      <c r="B71" s="126"/>
      <c r="C71" s="126"/>
      <c r="D71" s="126"/>
      <c r="E71" s="126"/>
      <c r="F71" s="126"/>
      <c r="G71" s="126"/>
      <c r="H71" s="126"/>
    </row>
    <row r="72" spans="1:8" x14ac:dyDescent="0.25">
      <c r="A72" s="154" t="s">
        <v>33</v>
      </c>
      <c r="B72" s="154"/>
      <c r="C72" s="154"/>
      <c r="D72" s="154"/>
      <c r="E72" s="154"/>
      <c r="F72" s="154"/>
      <c r="G72" s="154"/>
      <c r="H72" s="154"/>
    </row>
    <row r="73" spans="1:8" x14ac:dyDescent="0.25">
      <c r="A73" s="126" t="s">
        <v>85</v>
      </c>
      <c r="B73" s="126"/>
      <c r="C73" s="126"/>
      <c r="D73" s="126"/>
      <c r="E73" s="126"/>
      <c r="F73" s="126"/>
      <c r="G73" s="126"/>
      <c r="H73" s="126"/>
    </row>
    <row r="74" spans="1:8" x14ac:dyDescent="0.25">
      <c r="A74" s="33"/>
      <c r="B74" s="33"/>
      <c r="C74" s="33"/>
      <c r="D74" s="33"/>
      <c r="E74" s="33"/>
      <c r="F74" s="33"/>
      <c r="G74" s="33"/>
      <c r="H74" s="33"/>
    </row>
    <row r="75" spans="1:8" x14ac:dyDescent="0.25">
      <c r="A75" s="126"/>
      <c r="B75" s="126"/>
      <c r="C75" s="126"/>
      <c r="D75" s="126"/>
      <c r="E75" s="126"/>
      <c r="F75" s="126"/>
      <c r="G75" s="126"/>
      <c r="H75" s="126"/>
    </row>
    <row r="76" spans="1:8" ht="19.5" x14ac:dyDescent="0.25">
      <c r="A76" s="153" t="s">
        <v>34</v>
      </c>
      <c r="B76" s="153"/>
      <c r="C76" s="153"/>
      <c r="D76" s="153"/>
      <c r="E76" s="153"/>
      <c r="F76" s="153"/>
      <c r="G76" s="153"/>
      <c r="H76" s="153"/>
    </row>
    <row r="77" spans="1:8" ht="36.6" customHeight="1" x14ac:dyDescent="0.25">
      <c r="A77" s="126" t="s">
        <v>35</v>
      </c>
      <c r="B77" s="126"/>
      <c r="C77" s="126"/>
      <c r="D77" s="126"/>
      <c r="E77" s="126"/>
      <c r="F77" s="126"/>
      <c r="G77" s="126"/>
      <c r="H77" s="126"/>
    </row>
    <row r="78" spans="1:8" x14ac:dyDescent="0.25">
      <c r="A78" s="126"/>
      <c r="B78" s="126"/>
      <c r="C78" s="126"/>
      <c r="D78" s="126"/>
      <c r="E78" s="126"/>
      <c r="F78" s="126"/>
      <c r="G78" s="126"/>
      <c r="H78" s="126"/>
    </row>
    <row r="79" spans="1:8" x14ac:dyDescent="0.25">
      <c r="A79" s="148" t="s">
        <v>32</v>
      </c>
      <c r="B79" s="149"/>
      <c r="C79" s="149"/>
      <c r="D79" s="149"/>
      <c r="E79" s="149"/>
      <c r="F79" s="149"/>
      <c r="G79" s="149"/>
      <c r="H79" s="149"/>
    </row>
    <row r="80" spans="1:8" ht="69" x14ac:dyDescent="0.25">
      <c r="A80" s="16" t="s">
        <v>0</v>
      </c>
      <c r="B80" s="146" t="s">
        <v>1</v>
      </c>
      <c r="C80" s="147"/>
      <c r="D80" s="27" t="s">
        <v>79</v>
      </c>
      <c r="E80" s="27" t="s">
        <v>80</v>
      </c>
      <c r="F80" s="27" t="s">
        <v>81</v>
      </c>
      <c r="G80" s="27" t="s">
        <v>82</v>
      </c>
      <c r="H80" s="27" t="s">
        <v>83</v>
      </c>
    </row>
    <row r="81" spans="1:8" x14ac:dyDescent="0.25">
      <c r="A81" s="142" t="s">
        <v>44</v>
      </c>
      <c r="B81" s="142"/>
      <c r="C81" s="142"/>
      <c r="D81" s="142"/>
      <c r="E81" s="142"/>
      <c r="F81" s="142"/>
      <c r="G81" s="142"/>
      <c r="H81" s="142"/>
    </row>
    <row r="82" spans="1:8" x14ac:dyDescent="0.25">
      <c r="A82" s="129" t="s">
        <v>67</v>
      </c>
      <c r="B82" s="134" t="s">
        <v>45</v>
      </c>
      <c r="C82" s="135"/>
      <c r="D82" s="34">
        <v>4</v>
      </c>
      <c r="E82" s="35">
        <v>1500</v>
      </c>
      <c r="F82" s="36">
        <f t="shared" ref="F82:H115" si="0">+E82*D82</f>
        <v>6000</v>
      </c>
      <c r="G82" s="37"/>
      <c r="H82" s="38">
        <f>+G82*D82</f>
        <v>0</v>
      </c>
    </row>
    <row r="83" spans="1:8" x14ac:dyDescent="0.25">
      <c r="A83" s="129"/>
      <c r="B83" s="131" t="s">
        <v>46</v>
      </c>
      <c r="C83" s="39" t="s">
        <v>74</v>
      </c>
      <c r="D83" s="34">
        <v>2</v>
      </c>
      <c r="E83" s="35">
        <v>1800</v>
      </c>
      <c r="F83" s="36">
        <f t="shared" si="0"/>
        <v>3600</v>
      </c>
      <c r="G83" s="37"/>
      <c r="H83" s="38">
        <f t="shared" ref="H83:H116" si="1">+G83*D83</f>
        <v>0</v>
      </c>
    </row>
    <row r="84" spans="1:8" x14ac:dyDescent="0.25">
      <c r="A84" s="129"/>
      <c r="B84" s="132"/>
      <c r="C84" s="39" t="s">
        <v>75</v>
      </c>
      <c r="D84" s="34">
        <v>2</v>
      </c>
      <c r="E84" s="35">
        <v>2200</v>
      </c>
      <c r="F84" s="36">
        <f t="shared" si="0"/>
        <v>4400</v>
      </c>
      <c r="G84" s="37"/>
      <c r="H84" s="38">
        <f t="shared" si="1"/>
        <v>0</v>
      </c>
    </row>
    <row r="85" spans="1:8" x14ac:dyDescent="0.25">
      <c r="A85" s="130"/>
      <c r="B85" s="133"/>
      <c r="C85" s="40" t="s">
        <v>76</v>
      </c>
      <c r="D85" s="34">
        <v>1</v>
      </c>
      <c r="E85" s="35">
        <v>2500</v>
      </c>
      <c r="F85" s="36">
        <f t="shared" si="0"/>
        <v>2500</v>
      </c>
      <c r="G85" s="11"/>
      <c r="H85" s="7">
        <f t="shared" si="1"/>
        <v>0</v>
      </c>
    </row>
    <row r="86" spans="1:8" ht="34.5" x14ac:dyDescent="0.25">
      <c r="A86" s="23" t="s">
        <v>47</v>
      </c>
      <c r="B86" s="134" t="s">
        <v>71</v>
      </c>
      <c r="C86" s="135"/>
      <c r="D86" s="34">
        <v>20</v>
      </c>
      <c r="E86" s="35">
        <v>250</v>
      </c>
      <c r="F86" s="36">
        <f t="shared" si="0"/>
        <v>5000</v>
      </c>
      <c r="G86" s="11"/>
      <c r="H86" s="7">
        <f t="shared" si="1"/>
        <v>0</v>
      </c>
    </row>
    <row r="87" spans="1:8" ht="34.5" x14ac:dyDescent="0.25">
      <c r="A87" s="23" t="s">
        <v>87</v>
      </c>
      <c r="B87" s="25" t="s">
        <v>88</v>
      </c>
      <c r="C87" s="41"/>
      <c r="D87" s="34">
        <v>50</v>
      </c>
      <c r="E87" s="42">
        <v>20</v>
      </c>
      <c r="F87" s="43">
        <f t="shared" si="0"/>
        <v>1000</v>
      </c>
      <c r="G87" s="11"/>
      <c r="H87" s="7">
        <f t="shared" si="1"/>
        <v>0</v>
      </c>
    </row>
    <row r="88" spans="1:8" x14ac:dyDescent="0.25">
      <c r="A88" s="142" t="s">
        <v>108</v>
      </c>
      <c r="B88" s="142"/>
      <c r="C88" s="142"/>
      <c r="D88" s="142"/>
      <c r="E88" s="142"/>
      <c r="F88" s="142"/>
      <c r="G88" s="142"/>
      <c r="H88" s="142"/>
    </row>
    <row r="89" spans="1:8" ht="36" customHeight="1" x14ac:dyDescent="0.25">
      <c r="A89" s="128" t="s">
        <v>48</v>
      </c>
      <c r="B89" s="134" t="s">
        <v>49</v>
      </c>
      <c r="C89" s="135"/>
      <c r="D89" s="34">
        <v>4</v>
      </c>
      <c r="E89" s="35">
        <v>2000</v>
      </c>
      <c r="F89" s="36">
        <f t="shared" si="0"/>
        <v>8000</v>
      </c>
      <c r="G89" s="11"/>
      <c r="H89" s="7">
        <f t="shared" si="1"/>
        <v>0</v>
      </c>
    </row>
    <row r="90" spans="1:8" ht="36" customHeight="1" x14ac:dyDescent="0.25">
      <c r="A90" s="130"/>
      <c r="B90" s="134" t="s">
        <v>68</v>
      </c>
      <c r="C90" s="135"/>
      <c r="D90" s="34">
        <v>4</v>
      </c>
      <c r="E90" s="35">
        <v>1500</v>
      </c>
      <c r="F90" s="36">
        <f t="shared" si="0"/>
        <v>6000</v>
      </c>
      <c r="G90" s="11"/>
      <c r="H90" s="7">
        <f t="shared" si="1"/>
        <v>0</v>
      </c>
    </row>
    <row r="91" spans="1:8" ht="36" customHeight="1" x14ac:dyDescent="0.25">
      <c r="A91" s="23" t="s">
        <v>50</v>
      </c>
      <c r="B91" s="134" t="s">
        <v>72</v>
      </c>
      <c r="C91" s="135"/>
      <c r="D91" s="34">
        <v>5</v>
      </c>
      <c r="E91" s="35">
        <v>1500</v>
      </c>
      <c r="F91" s="36">
        <f t="shared" si="0"/>
        <v>7500</v>
      </c>
      <c r="G91" s="11"/>
      <c r="H91" s="7">
        <f t="shared" si="1"/>
        <v>0</v>
      </c>
    </row>
    <row r="92" spans="1:8" x14ac:dyDescent="0.25">
      <c r="A92" s="143" t="s">
        <v>51</v>
      </c>
      <c r="B92" s="144"/>
      <c r="C92" s="145"/>
      <c r="D92" s="34">
        <v>5</v>
      </c>
      <c r="E92" s="35">
        <v>1000</v>
      </c>
      <c r="F92" s="36">
        <f t="shared" si="0"/>
        <v>5000</v>
      </c>
      <c r="G92" s="11"/>
      <c r="H92" s="7">
        <f t="shared" si="1"/>
        <v>0</v>
      </c>
    </row>
    <row r="93" spans="1:8" x14ac:dyDescent="0.25">
      <c r="A93" s="142" t="s">
        <v>52</v>
      </c>
      <c r="B93" s="142"/>
      <c r="C93" s="142"/>
      <c r="D93" s="142"/>
      <c r="E93" s="142"/>
      <c r="F93" s="142"/>
      <c r="G93" s="142"/>
      <c r="H93" s="142"/>
    </row>
    <row r="94" spans="1:8" x14ac:dyDescent="0.25">
      <c r="A94" s="128" t="s">
        <v>53</v>
      </c>
      <c r="B94" s="134" t="s">
        <v>69</v>
      </c>
      <c r="C94" s="135"/>
      <c r="D94" s="34">
        <v>7</v>
      </c>
      <c r="E94" s="35">
        <v>700</v>
      </c>
      <c r="F94" s="36">
        <f t="shared" si="0"/>
        <v>4900</v>
      </c>
      <c r="G94" s="11"/>
      <c r="H94" s="7">
        <f t="shared" si="0"/>
        <v>0</v>
      </c>
    </row>
    <row r="95" spans="1:8" ht="34.5" x14ac:dyDescent="0.25">
      <c r="A95" s="129"/>
      <c r="B95" s="131" t="s">
        <v>102</v>
      </c>
      <c r="C95" s="39" t="s">
        <v>54</v>
      </c>
      <c r="D95" s="34">
        <v>4</v>
      </c>
      <c r="E95" s="35">
        <v>800</v>
      </c>
      <c r="F95" s="36">
        <f t="shared" si="0"/>
        <v>3200</v>
      </c>
      <c r="G95" s="11"/>
      <c r="H95" s="7">
        <f t="shared" si="0"/>
        <v>0</v>
      </c>
    </row>
    <row r="96" spans="1:8" ht="34.5" x14ac:dyDescent="0.25">
      <c r="A96" s="129"/>
      <c r="B96" s="132"/>
      <c r="C96" s="39" t="s">
        <v>55</v>
      </c>
      <c r="D96" s="34">
        <v>2</v>
      </c>
      <c r="E96" s="35">
        <v>1100</v>
      </c>
      <c r="F96" s="36">
        <f t="shared" si="0"/>
        <v>2200</v>
      </c>
      <c r="G96" s="11"/>
      <c r="H96" s="7">
        <f t="shared" si="1"/>
        <v>0</v>
      </c>
    </row>
    <row r="97" spans="1:68" ht="51.75" x14ac:dyDescent="0.25">
      <c r="A97" s="129"/>
      <c r="B97" s="132"/>
      <c r="C97" s="40" t="s">
        <v>77</v>
      </c>
      <c r="D97" s="34">
        <v>1</v>
      </c>
      <c r="E97" s="35">
        <v>1400</v>
      </c>
      <c r="F97" s="36">
        <f t="shared" si="0"/>
        <v>1400</v>
      </c>
      <c r="G97" s="11"/>
      <c r="H97" s="7"/>
    </row>
    <row r="98" spans="1:68" ht="51.75" x14ac:dyDescent="0.25">
      <c r="A98" s="130"/>
      <c r="B98" s="133"/>
      <c r="C98" s="40" t="s">
        <v>89</v>
      </c>
      <c r="D98" s="34">
        <v>3</v>
      </c>
      <c r="E98" s="44">
        <v>1700</v>
      </c>
      <c r="F98" s="44">
        <f>+E98*D98</f>
        <v>5100</v>
      </c>
      <c r="G98" s="12"/>
      <c r="H98" s="7">
        <f t="shared" si="1"/>
        <v>0</v>
      </c>
    </row>
    <row r="99" spans="1:68" ht="18" customHeight="1" x14ac:dyDescent="0.25">
      <c r="A99" s="128" t="s">
        <v>56</v>
      </c>
      <c r="B99" s="134" t="s">
        <v>57</v>
      </c>
      <c r="C99" s="135"/>
      <c r="D99" s="34">
        <v>14</v>
      </c>
      <c r="E99" s="35">
        <v>800</v>
      </c>
      <c r="F99" s="36">
        <f t="shared" si="0"/>
        <v>11200</v>
      </c>
      <c r="G99" s="12"/>
      <c r="H99" s="7">
        <f t="shared" si="1"/>
        <v>0</v>
      </c>
    </row>
    <row r="100" spans="1:68" ht="16.350000000000001" customHeight="1" x14ac:dyDescent="0.25">
      <c r="A100" s="130"/>
      <c r="B100" s="134" t="s">
        <v>58</v>
      </c>
      <c r="C100" s="135"/>
      <c r="D100" s="2">
        <v>20</v>
      </c>
      <c r="E100" s="35">
        <v>400</v>
      </c>
      <c r="F100" s="36">
        <f t="shared" si="0"/>
        <v>8000</v>
      </c>
      <c r="G100" s="12"/>
      <c r="H100" s="7">
        <f t="shared" si="1"/>
        <v>0</v>
      </c>
    </row>
    <row r="101" spans="1:68" x14ac:dyDescent="0.25">
      <c r="A101" s="128" t="s">
        <v>59</v>
      </c>
      <c r="B101" s="134" t="s">
        <v>60</v>
      </c>
      <c r="C101" s="135"/>
      <c r="D101" s="2">
        <v>30</v>
      </c>
      <c r="E101" s="2">
        <v>400</v>
      </c>
      <c r="F101" s="36">
        <f t="shared" si="0"/>
        <v>12000</v>
      </c>
      <c r="G101" s="12"/>
      <c r="H101" s="7">
        <f t="shared" si="1"/>
        <v>0</v>
      </c>
    </row>
    <row r="102" spans="1:68" x14ac:dyDescent="0.25">
      <c r="A102" s="130"/>
      <c r="B102" s="134" t="s">
        <v>58</v>
      </c>
      <c r="C102" s="135"/>
      <c r="D102" s="2">
        <v>40</v>
      </c>
      <c r="E102" s="35">
        <v>170</v>
      </c>
      <c r="F102" s="36">
        <f t="shared" si="0"/>
        <v>6800</v>
      </c>
      <c r="G102" s="12"/>
      <c r="H102" s="7">
        <f t="shared" si="1"/>
        <v>0</v>
      </c>
    </row>
    <row r="103" spans="1:68" ht="15" customHeight="1" x14ac:dyDescent="0.25">
      <c r="A103" s="138" t="s">
        <v>90</v>
      </c>
      <c r="B103" s="140" t="s">
        <v>60</v>
      </c>
      <c r="C103" s="141"/>
      <c r="D103" s="45">
        <v>10</v>
      </c>
      <c r="E103" s="46">
        <v>300</v>
      </c>
      <c r="F103" s="47">
        <f t="shared" si="0"/>
        <v>3000</v>
      </c>
      <c r="G103" s="48"/>
      <c r="H103" s="49">
        <v>0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</row>
    <row r="104" spans="1:68" ht="21" customHeight="1" x14ac:dyDescent="0.25">
      <c r="A104" s="139"/>
      <c r="B104" s="140" t="s">
        <v>58</v>
      </c>
      <c r="C104" s="141"/>
      <c r="D104" s="50">
        <v>100</v>
      </c>
      <c r="E104" s="51">
        <v>15</v>
      </c>
      <c r="F104" s="52">
        <f t="shared" si="0"/>
        <v>1500</v>
      </c>
      <c r="G104" s="53"/>
      <c r="H104" s="54">
        <v>0</v>
      </c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</row>
    <row r="105" spans="1:68" ht="21" customHeight="1" x14ac:dyDescent="0.25">
      <c r="A105" s="138" t="s">
        <v>95</v>
      </c>
      <c r="B105" s="140" t="s">
        <v>96</v>
      </c>
      <c r="C105" s="141"/>
      <c r="D105" s="55">
        <v>30</v>
      </c>
      <c r="E105" s="24">
        <v>200</v>
      </c>
      <c r="F105" s="47">
        <f t="shared" si="0"/>
        <v>6000</v>
      </c>
      <c r="G105" s="53"/>
      <c r="H105" s="54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</row>
    <row r="106" spans="1:68" ht="21" customHeight="1" x14ac:dyDescent="0.25">
      <c r="A106" s="139"/>
      <c r="B106" s="140" t="s">
        <v>97</v>
      </c>
      <c r="C106" s="141"/>
      <c r="D106" s="55">
        <v>100</v>
      </c>
      <c r="E106" s="52">
        <v>10</v>
      </c>
      <c r="F106" s="47">
        <f t="shared" si="0"/>
        <v>1000</v>
      </c>
      <c r="G106" s="53"/>
      <c r="H106" s="54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</row>
    <row r="107" spans="1:68" ht="21" customHeight="1" x14ac:dyDescent="0.25">
      <c r="A107" s="138" t="s">
        <v>91</v>
      </c>
      <c r="B107" s="140" t="s">
        <v>109</v>
      </c>
      <c r="C107" s="141"/>
      <c r="D107" s="45">
        <v>50</v>
      </c>
      <c r="E107" s="56">
        <v>1000</v>
      </c>
      <c r="F107" s="47">
        <f t="shared" si="0"/>
        <v>50000</v>
      </c>
      <c r="G107" s="48"/>
      <c r="H107" s="49">
        <v>0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</row>
    <row r="108" spans="1:68" ht="15" customHeight="1" x14ac:dyDescent="0.25">
      <c r="A108" s="139"/>
      <c r="B108" s="140" t="s">
        <v>104</v>
      </c>
      <c r="C108" s="141"/>
      <c r="D108" s="50">
        <v>50</v>
      </c>
      <c r="E108" s="51">
        <v>40</v>
      </c>
      <c r="F108" s="52">
        <f t="shared" si="0"/>
        <v>2000</v>
      </c>
      <c r="G108" s="53"/>
      <c r="H108" s="54">
        <v>0</v>
      </c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</row>
    <row r="109" spans="1:68" ht="86.1" customHeight="1" x14ac:dyDescent="0.25">
      <c r="A109" s="57" t="s">
        <v>66</v>
      </c>
      <c r="B109" s="58" t="s">
        <v>92</v>
      </c>
      <c r="C109" s="30" t="s">
        <v>103</v>
      </c>
      <c r="D109" s="59">
        <v>13</v>
      </c>
      <c r="E109" s="51">
        <v>1950</v>
      </c>
      <c r="F109" s="52">
        <f t="shared" si="0"/>
        <v>25350</v>
      </c>
      <c r="G109" s="53"/>
      <c r="H109" s="54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</row>
    <row r="110" spans="1:68" x14ac:dyDescent="0.25">
      <c r="A110" s="128" t="s">
        <v>61</v>
      </c>
      <c r="B110" s="131" t="s">
        <v>73</v>
      </c>
      <c r="C110" s="39" t="s">
        <v>98</v>
      </c>
      <c r="D110" s="2">
        <v>5</v>
      </c>
      <c r="E110" s="2">
        <v>1150</v>
      </c>
      <c r="F110" s="36">
        <f t="shared" si="0"/>
        <v>5750</v>
      </c>
      <c r="G110" s="12"/>
      <c r="H110" s="7">
        <f t="shared" si="1"/>
        <v>0</v>
      </c>
    </row>
    <row r="111" spans="1:68" ht="34.5" x14ac:dyDescent="0.25">
      <c r="A111" s="129"/>
      <c r="B111" s="132"/>
      <c r="C111" s="39" t="s">
        <v>99</v>
      </c>
      <c r="D111" s="60">
        <v>2</v>
      </c>
      <c r="E111" s="60">
        <v>1500</v>
      </c>
      <c r="F111" s="36">
        <f t="shared" si="0"/>
        <v>3000</v>
      </c>
      <c r="G111" s="12"/>
      <c r="H111" s="7">
        <f t="shared" si="1"/>
        <v>0</v>
      </c>
    </row>
    <row r="112" spans="1:68" ht="34.5" x14ac:dyDescent="0.25">
      <c r="A112" s="130"/>
      <c r="B112" s="133"/>
      <c r="C112" s="39" t="s">
        <v>100</v>
      </c>
      <c r="D112" s="2">
        <v>2</v>
      </c>
      <c r="E112" s="2">
        <v>1750</v>
      </c>
      <c r="F112" s="36">
        <f t="shared" si="0"/>
        <v>3500</v>
      </c>
      <c r="G112" s="12"/>
      <c r="H112" s="7">
        <f t="shared" si="1"/>
        <v>0</v>
      </c>
    </row>
    <row r="113" spans="1:68" x14ac:dyDescent="0.25">
      <c r="A113" s="61" t="s">
        <v>62</v>
      </c>
      <c r="B113" s="134" t="s">
        <v>63</v>
      </c>
      <c r="C113" s="135"/>
      <c r="D113" s="34">
        <v>6</v>
      </c>
      <c r="E113" s="35">
        <v>570</v>
      </c>
      <c r="F113" s="36">
        <f t="shared" si="0"/>
        <v>3420</v>
      </c>
      <c r="G113" s="11"/>
      <c r="H113" s="7">
        <f t="shared" si="1"/>
        <v>0</v>
      </c>
    </row>
    <row r="114" spans="1:68" x14ac:dyDescent="0.25">
      <c r="A114" s="128" t="s">
        <v>64</v>
      </c>
      <c r="B114" s="134" t="s">
        <v>65</v>
      </c>
      <c r="C114" s="135"/>
      <c r="D114" s="2">
        <v>6</v>
      </c>
      <c r="E114" s="35">
        <v>570</v>
      </c>
      <c r="F114" s="36">
        <f t="shared" si="0"/>
        <v>3420</v>
      </c>
      <c r="G114" s="12"/>
      <c r="H114" s="7">
        <f t="shared" si="1"/>
        <v>0</v>
      </c>
    </row>
    <row r="115" spans="1:68" x14ac:dyDescent="0.25">
      <c r="A115" s="130"/>
      <c r="B115" s="134" t="s">
        <v>78</v>
      </c>
      <c r="C115" s="135"/>
      <c r="D115" s="2">
        <v>30</v>
      </c>
      <c r="E115" s="2">
        <v>170</v>
      </c>
      <c r="F115" s="36">
        <f t="shared" si="0"/>
        <v>5100</v>
      </c>
      <c r="G115" s="12"/>
      <c r="H115" s="7">
        <f t="shared" si="1"/>
        <v>0</v>
      </c>
    </row>
    <row r="116" spans="1:68" ht="17.100000000000001" customHeight="1" x14ac:dyDescent="0.25">
      <c r="A116" s="61" t="s">
        <v>70</v>
      </c>
      <c r="B116" s="134" t="s">
        <v>101</v>
      </c>
      <c r="C116" s="135"/>
      <c r="D116" s="34">
        <v>2</v>
      </c>
      <c r="E116" s="35">
        <v>1000</v>
      </c>
      <c r="F116" s="36">
        <f t="shared" ref="F116" si="2">+E116*D116</f>
        <v>2000</v>
      </c>
      <c r="G116" s="11"/>
      <c r="H116" s="7">
        <f t="shared" si="1"/>
        <v>0</v>
      </c>
    </row>
    <row r="117" spans="1:68" ht="17.100000000000001" customHeight="1" x14ac:dyDescent="0.25">
      <c r="A117" s="136" t="s">
        <v>93</v>
      </c>
      <c r="B117" s="136"/>
      <c r="C117" s="136"/>
      <c r="D117" s="136"/>
      <c r="E117" s="136"/>
      <c r="F117" s="136"/>
      <c r="G117" s="136"/>
      <c r="H117" s="13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</row>
    <row r="118" spans="1:68" ht="47.1" customHeight="1" x14ac:dyDescent="0.25">
      <c r="A118" s="28" t="s">
        <v>105</v>
      </c>
      <c r="B118" s="29" t="s">
        <v>94</v>
      </c>
      <c r="C118" s="22"/>
      <c r="D118" s="62">
        <v>10</v>
      </c>
      <c r="E118" s="51">
        <v>3000</v>
      </c>
      <c r="F118" s="52">
        <f>SUM(D118)*E118</f>
        <v>30000</v>
      </c>
      <c r="G118" s="22"/>
      <c r="H118" s="2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</row>
    <row r="119" spans="1:68" x14ac:dyDescent="0.25">
      <c r="A119" s="18" t="s">
        <v>86</v>
      </c>
      <c r="B119" s="19"/>
      <c r="C119" s="19"/>
      <c r="D119" s="20"/>
      <c r="E119" s="19"/>
      <c r="F119" s="19"/>
      <c r="G119" s="20">
        <v>7500</v>
      </c>
      <c r="H119" s="63"/>
    </row>
    <row r="120" spans="1:68" ht="52.5" thickBot="1" x14ac:dyDescent="0.3">
      <c r="A120" s="64"/>
      <c r="B120" s="65"/>
      <c r="C120" s="65"/>
      <c r="D120" s="66"/>
      <c r="E120" s="66"/>
      <c r="F120" s="66"/>
      <c r="G120" s="66"/>
      <c r="H120" s="17" t="s">
        <v>42</v>
      </c>
    </row>
    <row r="121" spans="1:68" ht="21.6" customHeight="1" thickBot="1" x14ac:dyDescent="0.3">
      <c r="A121" s="9"/>
      <c r="B121" s="9"/>
      <c r="C121" s="9"/>
      <c r="D121" s="9"/>
      <c r="E121" s="66"/>
      <c r="F121" s="66"/>
      <c r="G121" s="66"/>
      <c r="H121" s="8">
        <f>SUM(H82:H118)</f>
        <v>0</v>
      </c>
    </row>
    <row r="122" spans="1:68" ht="21.6" customHeight="1" x14ac:dyDescent="0.25">
      <c r="A122" s="126"/>
      <c r="B122" s="126"/>
      <c r="C122" s="126"/>
      <c r="D122" s="126"/>
      <c r="E122" s="126"/>
      <c r="F122" s="126"/>
      <c r="G122" s="126"/>
      <c r="H122" s="126"/>
    </row>
    <row r="123" spans="1:68" ht="21.6" customHeight="1" x14ac:dyDescent="0.25">
      <c r="A123" s="137" t="s">
        <v>36</v>
      </c>
      <c r="B123" s="137"/>
      <c r="C123" s="137"/>
      <c r="D123" s="137"/>
      <c r="E123" s="137"/>
      <c r="F123" s="137"/>
      <c r="G123" s="137"/>
      <c r="H123" s="137"/>
    </row>
    <row r="124" spans="1:68" ht="21.6" customHeight="1" x14ac:dyDescent="0.25">
      <c r="A124" s="126"/>
      <c r="B124" s="126"/>
      <c r="C124" s="126"/>
      <c r="D124" s="126"/>
      <c r="E124" s="126"/>
      <c r="F124" s="126"/>
      <c r="G124" s="126"/>
      <c r="H124" s="126"/>
    </row>
    <row r="125" spans="1:68" ht="36" customHeight="1" x14ac:dyDescent="0.25">
      <c r="A125" s="126" t="s">
        <v>37</v>
      </c>
      <c r="B125" s="126"/>
      <c r="C125" s="126"/>
      <c r="D125" s="126"/>
      <c r="E125" s="126"/>
      <c r="F125" s="126"/>
      <c r="G125" s="126"/>
      <c r="H125" s="126"/>
    </row>
    <row r="126" spans="1:68" ht="21.6" customHeight="1" x14ac:dyDescent="0.25">
      <c r="A126" s="126" t="s">
        <v>38</v>
      </c>
      <c r="B126" s="126"/>
      <c r="C126" s="126"/>
      <c r="D126" s="126"/>
      <c r="E126" s="126"/>
      <c r="F126" s="126"/>
      <c r="G126" s="126"/>
      <c r="H126" s="126"/>
    </row>
    <row r="127" spans="1:68" ht="21.6" customHeight="1" x14ac:dyDescent="0.25">
      <c r="A127" s="126" t="s">
        <v>39</v>
      </c>
      <c r="B127" s="126"/>
      <c r="C127" s="126"/>
      <c r="D127" s="126"/>
      <c r="E127" s="126"/>
      <c r="F127" s="126"/>
      <c r="G127" s="126"/>
      <c r="H127" s="126"/>
    </row>
    <row r="128" spans="1:68" ht="26.85" customHeight="1" x14ac:dyDescent="0.25">
      <c r="A128" s="126" t="s">
        <v>40</v>
      </c>
      <c r="B128" s="126"/>
      <c r="C128" s="126"/>
      <c r="D128" s="126"/>
      <c r="E128" s="126"/>
      <c r="F128" s="126"/>
      <c r="G128" s="126"/>
      <c r="H128" s="126"/>
    </row>
    <row r="129" spans="1:8" ht="21.6" customHeight="1" x14ac:dyDescent="0.25">
      <c r="A129" s="126"/>
      <c r="B129" s="126"/>
      <c r="C129" s="126"/>
      <c r="D129" s="126"/>
      <c r="E129" s="126"/>
      <c r="F129" s="126"/>
      <c r="G129" s="126"/>
      <c r="H129" s="126"/>
    </row>
    <row r="130" spans="1:8" x14ac:dyDescent="0.25">
      <c r="A130" s="9"/>
      <c r="B130" s="9"/>
      <c r="C130" s="9"/>
      <c r="D130" s="9"/>
      <c r="E130" s="9"/>
      <c r="F130" s="9"/>
      <c r="G130" s="9"/>
      <c r="H130" s="9"/>
    </row>
    <row r="131" spans="1:8" x14ac:dyDescent="0.25">
      <c r="A131" s="10" t="s">
        <v>31</v>
      </c>
      <c r="B131" s="67" t="s">
        <v>2</v>
      </c>
      <c r="C131" s="67"/>
      <c r="D131" s="10" t="s">
        <v>3</v>
      </c>
      <c r="E131" s="9"/>
      <c r="F131" s="9"/>
      <c r="G131" s="9"/>
      <c r="H131" s="9"/>
    </row>
    <row r="132" spans="1:8" x14ac:dyDescent="0.25">
      <c r="A132" s="127" t="s">
        <v>41</v>
      </c>
      <c r="B132" s="127"/>
      <c r="C132" s="127"/>
      <c r="D132" s="127"/>
      <c r="E132" s="127"/>
      <c r="F132" s="127"/>
      <c r="G132" s="127"/>
      <c r="H132" s="127"/>
    </row>
    <row r="133" spans="1:8" x14ac:dyDescent="0.25">
      <c r="A133" s="10"/>
      <c r="B133" s="67"/>
      <c r="C133" s="67"/>
      <c r="D133" s="9"/>
      <c r="E133" s="9"/>
      <c r="F133" s="9"/>
      <c r="G133" s="9"/>
      <c r="H133" s="9"/>
    </row>
    <row r="134" spans="1:8" x14ac:dyDescent="0.25">
      <c r="A134" s="10" t="s">
        <v>31</v>
      </c>
      <c r="B134" s="67" t="s">
        <v>2</v>
      </c>
      <c r="C134" s="67"/>
      <c r="D134" s="10" t="s">
        <v>3</v>
      </c>
      <c r="E134" s="9"/>
      <c r="F134" s="9"/>
      <c r="G134" s="9"/>
      <c r="H134" s="9"/>
    </row>
    <row r="135" spans="1:8" x14ac:dyDescent="0.25">
      <c r="A135" s="10" t="s">
        <v>31</v>
      </c>
      <c r="B135" s="67" t="s">
        <v>2</v>
      </c>
      <c r="C135" s="67"/>
      <c r="D135" s="10" t="s">
        <v>3</v>
      </c>
      <c r="E135" s="9"/>
      <c r="F135" s="9"/>
      <c r="G135" s="9"/>
      <c r="H135" s="9"/>
    </row>
    <row r="136" spans="1:8" x14ac:dyDescent="0.25">
      <c r="A136" s="10" t="s">
        <v>31</v>
      </c>
      <c r="B136" s="67" t="s">
        <v>2</v>
      </c>
      <c r="C136" s="67"/>
      <c r="D136" s="10" t="s">
        <v>3</v>
      </c>
      <c r="E136" s="9"/>
      <c r="F136" s="9"/>
      <c r="G136" s="9"/>
      <c r="H136" s="9"/>
    </row>
    <row r="137" spans="1:8" x14ac:dyDescent="0.25">
      <c r="A137" s="10" t="s">
        <v>31</v>
      </c>
      <c r="B137" s="67" t="s">
        <v>2</v>
      </c>
      <c r="C137" s="67"/>
      <c r="D137" s="10" t="s">
        <v>3</v>
      </c>
      <c r="E137" s="9"/>
      <c r="F137" s="9"/>
      <c r="G137" s="9"/>
      <c r="H137" s="9"/>
    </row>
    <row r="138" spans="1:8" x14ac:dyDescent="0.25">
      <c r="A138" s="10" t="s">
        <v>31</v>
      </c>
      <c r="B138" s="67" t="s">
        <v>2</v>
      </c>
      <c r="C138" s="67"/>
      <c r="D138" s="10" t="s">
        <v>3</v>
      </c>
      <c r="E138" s="9"/>
      <c r="F138" s="9"/>
      <c r="G138" s="9"/>
      <c r="H138" s="9"/>
    </row>
    <row r="139" spans="1:8" s="9" customFormat="1" x14ac:dyDescent="0.25"/>
    <row r="140" spans="1:8" s="9" customFormat="1" x14ac:dyDescent="0.25"/>
    <row r="141" spans="1:8" s="9" customFormat="1" x14ac:dyDescent="0.25"/>
    <row r="142" spans="1:8" s="9" customFormat="1" x14ac:dyDescent="0.25"/>
    <row r="143" spans="1:8" s="9" customFormat="1" x14ac:dyDescent="0.25"/>
    <row r="144" spans="1:8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</sheetData>
  <mergeCells count="60">
    <mergeCell ref="A79:H79"/>
    <mergeCell ref="A1:H1"/>
    <mergeCell ref="A2:H2"/>
    <mergeCell ref="A68:B68"/>
    <mergeCell ref="A69:H69"/>
    <mergeCell ref="A71:H71"/>
    <mergeCell ref="A72:H72"/>
    <mergeCell ref="A73:H73"/>
    <mergeCell ref="A75:H75"/>
    <mergeCell ref="A76:H76"/>
    <mergeCell ref="A77:H77"/>
    <mergeCell ref="A78:H78"/>
    <mergeCell ref="A92:C92"/>
    <mergeCell ref="B80:C80"/>
    <mergeCell ref="A81:H81"/>
    <mergeCell ref="A82:A85"/>
    <mergeCell ref="B82:C82"/>
    <mergeCell ref="B83:B85"/>
    <mergeCell ref="B86:C86"/>
    <mergeCell ref="A88:H88"/>
    <mergeCell ref="A89:A90"/>
    <mergeCell ref="B89:C89"/>
    <mergeCell ref="B90:C90"/>
    <mergeCell ref="B91:C91"/>
    <mergeCell ref="A93:H93"/>
    <mergeCell ref="A94:A98"/>
    <mergeCell ref="B94:C94"/>
    <mergeCell ref="B95:B98"/>
    <mergeCell ref="A99:A100"/>
    <mergeCell ref="B99:C99"/>
    <mergeCell ref="B100:C100"/>
    <mergeCell ref="A101:A102"/>
    <mergeCell ref="B101:C101"/>
    <mergeCell ref="B102:C102"/>
    <mergeCell ref="A103:A104"/>
    <mergeCell ref="B103:C103"/>
    <mergeCell ref="B104:C104"/>
    <mergeCell ref="A105:A106"/>
    <mergeCell ref="B105:C105"/>
    <mergeCell ref="B106:C106"/>
    <mergeCell ref="A107:A108"/>
    <mergeCell ref="B107:C107"/>
    <mergeCell ref="B108:C108"/>
    <mergeCell ref="A125:H125"/>
    <mergeCell ref="A110:A112"/>
    <mergeCell ref="B110:B112"/>
    <mergeCell ref="B113:C113"/>
    <mergeCell ref="A114:A115"/>
    <mergeCell ref="B114:C114"/>
    <mergeCell ref="B115:C115"/>
    <mergeCell ref="B116:C116"/>
    <mergeCell ref="A117:H117"/>
    <mergeCell ref="A122:H122"/>
    <mergeCell ref="A123:H123"/>
    <mergeCell ref="A124:H124"/>
    <mergeCell ref="A126:H126"/>
    <mergeCell ref="A127:H127"/>
    <mergeCell ref="A128:H128"/>
    <mergeCell ref="A129:H129"/>
    <mergeCell ref="A132:H13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64"/>
  <sheetViews>
    <sheetView tabSelected="1" topLeftCell="A103" zoomScale="80" zoomScaleNormal="80" zoomScalePageLayoutView="80" workbookViewId="0">
      <selection activeCell="B107" sqref="B107:C107"/>
    </sheetView>
  </sheetViews>
  <sheetFormatPr defaultColWidth="8.7109375" defaultRowHeight="17.25" x14ac:dyDescent="0.25"/>
  <cols>
    <col min="1" max="1" width="39.42578125" style="83" customWidth="1"/>
    <col min="2" max="2" width="56.28515625" style="83" customWidth="1"/>
    <col min="3" max="3" width="26.7109375" style="83" customWidth="1"/>
    <col min="4" max="4" width="17.140625" style="84" customWidth="1"/>
    <col min="5" max="5" width="18" style="83" customWidth="1"/>
    <col min="6" max="7" width="16.7109375" style="83" customWidth="1"/>
    <col min="8" max="8" width="40.28515625" style="83" customWidth="1"/>
    <col min="9" max="68" width="8.7109375" style="68"/>
    <col min="69" max="16384" width="8.7109375" style="69"/>
  </cols>
  <sheetData>
    <row r="1" spans="1:68" ht="68.099999999999994" customHeight="1" x14ac:dyDescent="0.25">
      <c r="A1" s="163"/>
      <c r="B1" s="163"/>
      <c r="C1" s="163"/>
      <c r="D1" s="163"/>
      <c r="E1" s="163"/>
      <c r="F1" s="163"/>
      <c r="G1" s="163"/>
      <c r="H1" s="163"/>
    </row>
    <row r="2" spans="1:68" ht="170.1" customHeight="1" x14ac:dyDescent="0.25">
      <c r="A2" s="162" t="s">
        <v>113</v>
      </c>
      <c r="B2" s="162"/>
      <c r="C2" s="162"/>
      <c r="D2" s="162"/>
      <c r="E2" s="162"/>
      <c r="F2" s="162"/>
      <c r="G2" s="162"/>
      <c r="H2" s="162"/>
    </row>
    <row r="3" spans="1:68" x14ac:dyDescent="0.25">
      <c r="A3" s="70" t="s">
        <v>15</v>
      </c>
      <c r="B3" s="71"/>
      <c r="C3" s="71"/>
      <c r="D3" s="72"/>
      <c r="E3" s="71"/>
      <c r="F3" s="71"/>
      <c r="G3" s="71"/>
      <c r="H3" s="71"/>
    </row>
    <row r="4" spans="1:68" ht="9" customHeight="1" x14ac:dyDescent="0.25">
      <c r="A4" s="70"/>
      <c r="B4" s="71"/>
      <c r="C4" s="71"/>
      <c r="D4" s="72"/>
      <c r="E4" s="71"/>
      <c r="F4" s="71"/>
      <c r="G4" s="71"/>
      <c r="H4" s="71"/>
    </row>
    <row r="5" spans="1:68" s="75" customFormat="1" x14ac:dyDescent="0.25">
      <c r="A5" s="73" t="s">
        <v>4</v>
      </c>
      <c r="B5" s="71"/>
      <c r="C5" s="71"/>
      <c r="D5" s="72"/>
      <c r="E5" s="71"/>
      <c r="F5" s="71"/>
      <c r="G5" s="71"/>
      <c r="H5" s="71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</row>
    <row r="6" spans="1:68" x14ac:dyDescent="0.25">
      <c r="A6" s="76" t="s">
        <v>5</v>
      </c>
      <c r="B6" s="71"/>
      <c r="C6" s="71"/>
      <c r="D6" s="72"/>
      <c r="E6" s="71"/>
      <c r="F6" s="71"/>
      <c r="G6" s="71"/>
      <c r="H6" s="71"/>
    </row>
    <row r="7" spans="1:68" x14ac:dyDescent="0.25">
      <c r="A7" s="76" t="s">
        <v>6</v>
      </c>
      <c r="B7" s="71"/>
      <c r="C7" s="71"/>
      <c r="D7" s="72"/>
      <c r="E7" s="71"/>
      <c r="F7" s="71"/>
      <c r="G7" s="71"/>
      <c r="H7" s="71"/>
    </row>
    <row r="8" spans="1:68" x14ac:dyDescent="0.25">
      <c r="A8" s="76" t="s">
        <v>7</v>
      </c>
      <c r="B8" s="71"/>
      <c r="C8" s="71"/>
      <c r="D8" s="72"/>
      <c r="E8" s="71"/>
      <c r="F8" s="71"/>
      <c r="G8" s="71"/>
      <c r="H8" s="71"/>
    </row>
    <row r="9" spans="1:68" x14ac:dyDescent="0.25">
      <c r="A9" s="77" t="s">
        <v>8</v>
      </c>
      <c r="B9" s="71"/>
      <c r="C9" s="71"/>
      <c r="D9" s="72"/>
      <c r="E9" s="71"/>
      <c r="F9" s="71"/>
      <c r="G9" s="71"/>
      <c r="H9" s="71"/>
    </row>
    <row r="10" spans="1:68" x14ac:dyDescent="0.25">
      <c r="A10" s="77" t="s">
        <v>9</v>
      </c>
      <c r="B10" s="71"/>
      <c r="C10" s="71"/>
      <c r="D10" s="72"/>
      <c r="E10" s="71"/>
      <c r="F10" s="71"/>
      <c r="G10" s="71"/>
      <c r="H10" s="71"/>
    </row>
    <row r="11" spans="1:68" x14ac:dyDescent="0.25">
      <c r="A11" s="76" t="s">
        <v>10</v>
      </c>
      <c r="B11" s="71"/>
      <c r="C11" s="71"/>
      <c r="D11" s="72"/>
      <c r="E11" s="71"/>
      <c r="F11" s="71"/>
      <c r="G11" s="71"/>
      <c r="H11" s="71"/>
    </row>
    <row r="12" spans="1:68" x14ac:dyDescent="0.25">
      <c r="A12" s="76" t="s">
        <v>11</v>
      </c>
      <c r="B12" s="71"/>
      <c r="C12" s="71"/>
      <c r="D12" s="72"/>
      <c r="E12" s="71"/>
      <c r="F12" s="71"/>
      <c r="G12" s="71"/>
      <c r="H12" s="71"/>
    </row>
    <row r="13" spans="1:68" x14ac:dyDescent="0.25">
      <c r="A13" s="76" t="s">
        <v>12</v>
      </c>
      <c r="B13" s="71"/>
      <c r="C13" s="71"/>
      <c r="D13" s="72"/>
      <c r="E13" s="71"/>
      <c r="F13" s="71"/>
      <c r="G13" s="71"/>
      <c r="H13" s="71"/>
    </row>
    <row r="14" spans="1:68" x14ac:dyDescent="0.25">
      <c r="A14" s="77" t="s">
        <v>13</v>
      </c>
      <c r="B14" s="71"/>
      <c r="C14" s="71"/>
      <c r="D14" s="72"/>
      <c r="E14" s="71"/>
      <c r="F14" s="71"/>
      <c r="G14" s="71"/>
      <c r="H14" s="71"/>
    </row>
    <row r="15" spans="1:68" x14ac:dyDescent="0.25">
      <c r="A15" s="77" t="s">
        <v>14</v>
      </c>
      <c r="B15" s="71"/>
      <c r="C15" s="71"/>
      <c r="D15" s="72"/>
      <c r="E15" s="71"/>
      <c r="F15" s="71"/>
      <c r="G15" s="71"/>
      <c r="H15" s="71"/>
    </row>
    <row r="16" spans="1:68" x14ac:dyDescent="0.25">
      <c r="A16" s="71"/>
      <c r="B16" s="71"/>
      <c r="C16" s="71"/>
      <c r="D16" s="72"/>
      <c r="E16" s="71"/>
      <c r="F16" s="71"/>
      <c r="G16" s="71"/>
      <c r="H16" s="71"/>
    </row>
    <row r="17" spans="1:68" s="75" customFormat="1" x14ac:dyDescent="0.25">
      <c r="A17" s="73" t="s">
        <v>4</v>
      </c>
      <c r="B17" s="71"/>
      <c r="C17" s="71"/>
      <c r="D17" s="72"/>
      <c r="E17" s="71"/>
      <c r="F17" s="71"/>
      <c r="G17" s="71"/>
      <c r="H17" s="71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</row>
    <row r="18" spans="1:68" x14ac:dyDescent="0.25">
      <c r="A18" s="76" t="s">
        <v>5</v>
      </c>
      <c r="B18" s="71"/>
      <c r="C18" s="71"/>
      <c r="D18" s="72"/>
      <c r="E18" s="71"/>
      <c r="F18" s="71"/>
      <c r="G18" s="71"/>
      <c r="H18" s="71"/>
    </row>
    <row r="19" spans="1:68" x14ac:dyDescent="0.25">
      <c r="A19" s="76" t="s">
        <v>6</v>
      </c>
      <c r="B19" s="71"/>
      <c r="C19" s="71"/>
      <c r="D19" s="72"/>
      <c r="E19" s="71"/>
      <c r="F19" s="71"/>
      <c r="G19" s="71"/>
      <c r="H19" s="71"/>
    </row>
    <row r="20" spans="1:68" x14ac:dyDescent="0.25">
      <c r="A20" s="76" t="s">
        <v>7</v>
      </c>
      <c r="B20" s="71"/>
      <c r="C20" s="71"/>
      <c r="D20" s="72"/>
      <c r="E20" s="71"/>
      <c r="F20" s="71"/>
      <c r="G20" s="71"/>
      <c r="H20" s="71"/>
    </row>
    <row r="21" spans="1:68" x14ac:dyDescent="0.25">
      <c r="A21" s="77" t="s">
        <v>8</v>
      </c>
      <c r="B21" s="71"/>
      <c r="C21" s="71"/>
      <c r="D21" s="72"/>
      <c r="E21" s="71"/>
      <c r="F21" s="71"/>
      <c r="G21" s="71"/>
      <c r="H21" s="71"/>
    </row>
    <row r="22" spans="1:68" x14ac:dyDescent="0.25">
      <c r="A22" s="77" t="s">
        <v>9</v>
      </c>
      <c r="B22" s="71"/>
      <c r="C22" s="71"/>
      <c r="D22" s="72"/>
      <c r="E22" s="71"/>
      <c r="F22" s="71"/>
      <c r="G22" s="71"/>
      <c r="H22" s="71"/>
    </row>
    <row r="23" spans="1:68" x14ac:dyDescent="0.25">
      <c r="A23" s="76" t="s">
        <v>10</v>
      </c>
      <c r="B23" s="71"/>
      <c r="C23" s="71"/>
      <c r="D23" s="72"/>
      <c r="E23" s="71"/>
      <c r="F23" s="71"/>
      <c r="G23" s="71"/>
      <c r="H23" s="71"/>
    </row>
    <row r="24" spans="1:68" x14ac:dyDescent="0.25">
      <c r="A24" s="76" t="s">
        <v>11</v>
      </c>
      <c r="B24" s="71"/>
      <c r="C24" s="71"/>
      <c r="D24" s="72"/>
      <c r="E24" s="71"/>
      <c r="F24" s="71"/>
      <c r="G24" s="71"/>
      <c r="H24" s="71"/>
    </row>
    <row r="25" spans="1:68" x14ac:dyDescent="0.25">
      <c r="A25" s="76" t="s">
        <v>12</v>
      </c>
      <c r="B25" s="71"/>
      <c r="C25" s="71"/>
      <c r="D25" s="72"/>
      <c r="E25" s="71"/>
      <c r="F25" s="71"/>
      <c r="G25" s="71"/>
      <c r="H25" s="71"/>
    </row>
    <row r="26" spans="1:68" x14ac:dyDescent="0.25">
      <c r="A26" s="77" t="s">
        <v>13</v>
      </c>
      <c r="B26" s="71"/>
      <c r="C26" s="71"/>
      <c r="D26" s="72"/>
      <c r="E26" s="71"/>
      <c r="F26" s="71"/>
      <c r="G26" s="71"/>
      <c r="H26" s="71"/>
    </row>
    <row r="27" spans="1:68" x14ac:dyDescent="0.25">
      <c r="A27" s="77" t="s">
        <v>14</v>
      </c>
      <c r="B27" s="71"/>
      <c r="C27" s="71"/>
      <c r="D27" s="72"/>
      <c r="E27" s="71"/>
      <c r="F27" s="71"/>
      <c r="G27" s="71"/>
      <c r="H27" s="71"/>
    </row>
    <row r="28" spans="1:68" x14ac:dyDescent="0.25">
      <c r="A28" s="71"/>
      <c r="B28" s="71"/>
      <c r="C28" s="71"/>
      <c r="D28" s="72"/>
      <c r="E28" s="71"/>
      <c r="F28" s="71"/>
      <c r="G28" s="71"/>
      <c r="H28" s="71"/>
    </row>
    <row r="29" spans="1:68" s="75" customFormat="1" x14ac:dyDescent="0.25">
      <c r="A29" s="73" t="s">
        <v>4</v>
      </c>
      <c r="B29" s="71"/>
      <c r="C29" s="71"/>
      <c r="D29" s="72"/>
      <c r="E29" s="71"/>
      <c r="F29" s="71"/>
      <c r="G29" s="71"/>
      <c r="H29" s="71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</row>
    <row r="30" spans="1:68" x14ac:dyDescent="0.25">
      <c r="A30" s="76" t="s">
        <v>5</v>
      </c>
      <c r="B30" s="71"/>
      <c r="C30" s="71"/>
      <c r="D30" s="72"/>
      <c r="E30" s="71"/>
      <c r="F30" s="71"/>
      <c r="G30" s="71"/>
      <c r="H30" s="71"/>
    </row>
    <row r="31" spans="1:68" x14ac:dyDescent="0.25">
      <c r="A31" s="76" t="s">
        <v>6</v>
      </c>
      <c r="B31" s="71"/>
      <c r="C31" s="71"/>
      <c r="D31" s="72"/>
      <c r="E31" s="71"/>
      <c r="F31" s="71"/>
      <c r="G31" s="71"/>
      <c r="H31" s="71"/>
    </row>
    <row r="32" spans="1:68" x14ac:dyDescent="0.25">
      <c r="A32" s="76" t="s">
        <v>7</v>
      </c>
      <c r="B32" s="71"/>
      <c r="C32" s="71"/>
      <c r="D32" s="72"/>
      <c r="E32" s="71"/>
      <c r="F32" s="71"/>
      <c r="G32" s="71"/>
      <c r="H32" s="71"/>
    </row>
    <row r="33" spans="1:68" x14ac:dyDescent="0.25">
      <c r="A33" s="77" t="s">
        <v>8</v>
      </c>
      <c r="B33" s="71"/>
      <c r="C33" s="71"/>
      <c r="D33" s="72"/>
      <c r="E33" s="71"/>
      <c r="F33" s="71"/>
      <c r="G33" s="71"/>
      <c r="H33" s="71"/>
    </row>
    <row r="34" spans="1:68" x14ac:dyDescent="0.25">
      <c r="A34" s="77" t="s">
        <v>9</v>
      </c>
      <c r="B34" s="71"/>
      <c r="C34" s="71"/>
      <c r="D34" s="72"/>
      <c r="E34" s="71"/>
      <c r="F34" s="71"/>
      <c r="G34" s="71"/>
      <c r="H34" s="71"/>
    </row>
    <row r="35" spans="1:68" x14ac:dyDescent="0.25">
      <c r="A35" s="76" t="s">
        <v>10</v>
      </c>
      <c r="B35" s="71"/>
      <c r="C35" s="71"/>
      <c r="D35" s="72"/>
      <c r="E35" s="71"/>
      <c r="F35" s="71"/>
      <c r="G35" s="71"/>
      <c r="H35" s="71"/>
    </row>
    <row r="36" spans="1:68" x14ac:dyDescent="0.25">
      <c r="A36" s="76" t="s">
        <v>11</v>
      </c>
      <c r="B36" s="71"/>
      <c r="C36" s="71"/>
      <c r="D36" s="72"/>
      <c r="E36" s="71"/>
      <c r="F36" s="71"/>
      <c r="G36" s="71"/>
      <c r="H36" s="71"/>
    </row>
    <row r="37" spans="1:68" x14ac:dyDescent="0.25">
      <c r="A37" s="76" t="s">
        <v>12</v>
      </c>
      <c r="B37" s="71"/>
      <c r="C37" s="71"/>
      <c r="D37" s="72"/>
      <c r="E37" s="71"/>
      <c r="F37" s="71"/>
      <c r="G37" s="71"/>
      <c r="H37" s="71"/>
    </row>
    <row r="38" spans="1:68" x14ac:dyDescent="0.25">
      <c r="A38" s="77" t="s">
        <v>13</v>
      </c>
      <c r="B38" s="71"/>
      <c r="C38" s="71"/>
      <c r="D38" s="72"/>
      <c r="E38" s="71"/>
      <c r="F38" s="71"/>
      <c r="G38" s="71"/>
      <c r="H38" s="71"/>
    </row>
    <row r="39" spans="1:68" x14ac:dyDescent="0.25">
      <c r="A39" s="77" t="s">
        <v>14</v>
      </c>
      <c r="B39" s="71"/>
      <c r="C39" s="71"/>
      <c r="D39" s="72"/>
      <c r="E39" s="71"/>
      <c r="F39" s="71"/>
      <c r="G39" s="71"/>
      <c r="H39" s="71"/>
    </row>
    <row r="40" spans="1:68" x14ac:dyDescent="0.25">
      <c r="A40" s="71"/>
      <c r="B40" s="71"/>
      <c r="C40" s="71"/>
      <c r="D40" s="72"/>
      <c r="E40" s="71"/>
      <c r="F40" s="71"/>
      <c r="G40" s="71"/>
      <c r="H40" s="71"/>
    </row>
    <row r="41" spans="1:68" s="75" customFormat="1" x14ac:dyDescent="0.25">
      <c r="A41" s="73" t="s">
        <v>4</v>
      </c>
      <c r="B41" s="71"/>
      <c r="C41" s="71"/>
      <c r="D41" s="72"/>
      <c r="E41" s="71"/>
      <c r="F41" s="71"/>
      <c r="G41" s="71"/>
      <c r="H41" s="71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</row>
    <row r="42" spans="1:68" x14ac:dyDescent="0.25">
      <c r="A42" s="76" t="s">
        <v>5</v>
      </c>
      <c r="B42" s="71"/>
      <c r="C42" s="71"/>
      <c r="D42" s="72"/>
      <c r="E42" s="71"/>
      <c r="F42" s="71"/>
      <c r="G42" s="71"/>
      <c r="H42" s="71"/>
    </row>
    <row r="43" spans="1:68" x14ac:dyDescent="0.25">
      <c r="A43" s="76" t="s">
        <v>6</v>
      </c>
      <c r="B43" s="71"/>
      <c r="C43" s="71"/>
      <c r="D43" s="72"/>
      <c r="E43" s="71"/>
      <c r="F43" s="71"/>
      <c r="G43" s="71"/>
      <c r="H43" s="71"/>
    </row>
    <row r="44" spans="1:68" x14ac:dyDescent="0.25">
      <c r="A44" s="76" t="s">
        <v>7</v>
      </c>
      <c r="B44" s="71"/>
      <c r="C44" s="71"/>
      <c r="D44" s="72"/>
      <c r="E44" s="71"/>
      <c r="F44" s="71"/>
      <c r="G44" s="71"/>
      <c r="H44" s="71"/>
    </row>
    <row r="45" spans="1:68" ht="26.1" customHeight="1" x14ac:dyDescent="0.25">
      <c r="A45" s="77" t="s">
        <v>8</v>
      </c>
      <c r="B45" s="71"/>
      <c r="C45" s="71"/>
      <c r="D45" s="72"/>
      <c r="E45" s="71"/>
      <c r="F45" s="71"/>
      <c r="G45" s="71"/>
      <c r="H45" s="71"/>
    </row>
    <row r="46" spans="1:68" x14ac:dyDescent="0.25">
      <c r="A46" s="77" t="s">
        <v>9</v>
      </c>
      <c r="B46" s="71"/>
      <c r="C46" s="71"/>
      <c r="D46" s="72"/>
      <c r="E46" s="71"/>
      <c r="F46" s="71"/>
      <c r="G46" s="71"/>
      <c r="H46" s="71"/>
    </row>
    <row r="47" spans="1:68" x14ac:dyDescent="0.25">
      <c r="A47" s="76" t="s">
        <v>10</v>
      </c>
      <c r="B47" s="71"/>
      <c r="C47" s="71"/>
      <c r="D47" s="72"/>
      <c r="E47" s="71"/>
      <c r="F47" s="71"/>
      <c r="G47" s="71"/>
      <c r="H47" s="71"/>
    </row>
    <row r="48" spans="1:68" x14ac:dyDescent="0.25">
      <c r="A48" s="76" t="s">
        <v>11</v>
      </c>
      <c r="B48" s="71"/>
      <c r="C48" s="71"/>
      <c r="D48" s="72"/>
      <c r="E48" s="71"/>
      <c r="F48" s="71"/>
      <c r="G48" s="71"/>
      <c r="H48" s="71"/>
    </row>
    <row r="49" spans="1:8" x14ac:dyDescent="0.25">
      <c r="A49" s="76" t="s">
        <v>12</v>
      </c>
      <c r="B49" s="71"/>
      <c r="C49" s="71"/>
      <c r="D49" s="72"/>
      <c r="E49" s="71"/>
      <c r="F49" s="71"/>
      <c r="G49" s="71"/>
      <c r="H49" s="71"/>
    </row>
    <row r="50" spans="1:8" x14ac:dyDescent="0.25">
      <c r="A50" s="77" t="s">
        <v>13</v>
      </c>
      <c r="B50" s="71"/>
      <c r="C50" s="71"/>
      <c r="D50" s="72"/>
      <c r="E50" s="71"/>
      <c r="F50" s="71"/>
      <c r="G50" s="71"/>
      <c r="H50" s="71"/>
    </row>
    <row r="51" spans="1:8" x14ac:dyDescent="0.25">
      <c r="A51" s="77" t="s">
        <v>14</v>
      </c>
      <c r="B51" s="71"/>
      <c r="C51" s="71"/>
      <c r="D51" s="72"/>
      <c r="E51" s="71"/>
      <c r="F51" s="71"/>
      <c r="G51" s="71"/>
      <c r="H51" s="71"/>
    </row>
    <row r="52" spans="1:8" x14ac:dyDescent="0.25">
      <c r="A52" s="71"/>
      <c r="B52" s="71"/>
      <c r="C52" s="71"/>
      <c r="D52" s="72"/>
      <c r="E52" s="71"/>
      <c r="F52" s="71"/>
      <c r="G52" s="71"/>
      <c r="H52" s="71"/>
    </row>
    <row r="53" spans="1:8" x14ac:dyDescent="0.25">
      <c r="A53" s="78" t="s">
        <v>16</v>
      </c>
      <c r="B53" s="71"/>
      <c r="C53" s="71"/>
      <c r="D53" s="72"/>
      <c r="E53" s="71"/>
      <c r="F53" s="71"/>
      <c r="G53" s="71"/>
      <c r="H53" s="71"/>
    </row>
    <row r="54" spans="1:8" ht="19.5" x14ac:dyDescent="0.25">
      <c r="A54" s="79" t="s">
        <v>17</v>
      </c>
      <c r="B54" s="71"/>
      <c r="C54" s="71"/>
      <c r="D54" s="72"/>
      <c r="E54" s="71"/>
      <c r="F54" s="71"/>
      <c r="G54" s="71"/>
      <c r="H54" s="71"/>
    </row>
    <row r="55" spans="1:8" ht="19.5" x14ac:dyDescent="0.25">
      <c r="A55" s="79" t="s">
        <v>22</v>
      </c>
      <c r="B55" s="71"/>
      <c r="C55" s="71"/>
      <c r="D55" s="72"/>
      <c r="E55" s="71"/>
      <c r="F55" s="71"/>
      <c r="G55" s="71"/>
      <c r="H55" s="71"/>
    </row>
    <row r="56" spans="1:8" ht="19.5" x14ac:dyDescent="0.25">
      <c r="A56" s="79" t="s">
        <v>18</v>
      </c>
      <c r="B56" s="71"/>
      <c r="C56" s="71"/>
      <c r="D56" s="72"/>
      <c r="E56" s="71"/>
      <c r="F56" s="71"/>
      <c r="G56" s="71"/>
      <c r="H56" s="71"/>
    </row>
    <row r="57" spans="1:8" ht="19.5" x14ac:dyDescent="0.25">
      <c r="A57" s="79" t="s">
        <v>19</v>
      </c>
      <c r="B57" s="71"/>
      <c r="C57" s="71"/>
      <c r="D57" s="72"/>
      <c r="E57" s="71"/>
      <c r="F57" s="71"/>
      <c r="G57" s="71"/>
      <c r="H57" s="71"/>
    </row>
    <row r="58" spans="1:8" ht="19.5" x14ac:dyDescent="0.25">
      <c r="A58" s="79" t="s">
        <v>20</v>
      </c>
      <c r="B58" s="71"/>
      <c r="C58" s="71"/>
      <c r="D58" s="72"/>
      <c r="E58" s="71"/>
      <c r="F58" s="71"/>
      <c r="G58" s="71"/>
      <c r="H58" s="71"/>
    </row>
    <row r="59" spans="1:8" ht="19.5" x14ac:dyDescent="0.25">
      <c r="A59" s="79" t="s">
        <v>21</v>
      </c>
      <c r="B59" s="71"/>
      <c r="C59" s="71"/>
      <c r="D59" s="72"/>
      <c r="E59" s="71"/>
      <c r="F59" s="71"/>
      <c r="G59" s="71"/>
      <c r="H59" s="71"/>
    </row>
    <row r="60" spans="1:8" x14ac:dyDescent="0.25">
      <c r="A60" s="80" t="s">
        <v>23</v>
      </c>
      <c r="B60" s="71"/>
      <c r="C60" s="71"/>
      <c r="D60" s="72"/>
      <c r="E60" s="71"/>
      <c r="F60" s="71"/>
      <c r="G60" s="71"/>
      <c r="H60" s="71"/>
    </row>
    <row r="61" spans="1:8" x14ac:dyDescent="0.25">
      <c r="A61" s="80" t="s">
        <v>24</v>
      </c>
      <c r="B61" s="71"/>
      <c r="C61" s="71"/>
      <c r="D61" s="72"/>
      <c r="E61" s="71"/>
      <c r="F61" s="71"/>
      <c r="G61" s="71"/>
      <c r="H61" s="71"/>
    </row>
    <row r="62" spans="1:8" ht="19.5" x14ac:dyDescent="0.25">
      <c r="A62" s="79" t="s">
        <v>25</v>
      </c>
      <c r="B62" s="71"/>
      <c r="C62" s="71"/>
      <c r="D62" s="72"/>
      <c r="E62" s="71"/>
      <c r="F62" s="71"/>
      <c r="G62" s="71"/>
      <c r="H62" s="71"/>
    </row>
    <row r="63" spans="1:8" ht="19.5" x14ac:dyDescent="0.25">
      <c r="A63" s="79" t="s">
        <v>26</v>
      </c>
      <c r="B63" s="71"/>
      <c r="C63" s="71"/>
      <c r="D63" s="72"/>
      <c r="E63" s="71"/>
      <c r="F63" s="71"/>
      <c r="G63" s="71"/>
      <c r="H63" s="71"/>
    </row>
    <row r="64" spans="1:8" x14ac:dyDescent="0.25">
      <c r="A64" s="80" t="s">
        <v>23</v>
      </c>
      <c r="B64" s="71"/>
      <c r="C64" s="71"/>
      <c r="D64" s="72"/>
      <c r="E64" s="71"/>
      <c r="F64" s="71"/>
      <c r="G64" s="71"/>
      <c r="H64" s="71"/>
    </row>
    <row r="65" spans="1:8" x14ac:dyDescent="0.25">
      <c r="A65" s="80" t="s">
        <v>24</v>
      </c>
      <c r="B65" s="71"/>
      <c r="C65" s="71"/>
      <c r="D65" s="72"/>
      <c r="E65" s="71"/>
      <c r="F65" s="71"/>
      <c r="G65" s="71"/>
      <c r="H65" s="71"/>
    </row>
    <row r="66" spans="1:8" ht="19.5" x14ac:dyDescent="0.25">
      <c r="A66" s="79" t="s">
        <v>27</v>
      </c>
      <c r="B66" s="71"/>
      <c r="C66" s="71"/>
      <c r="D66" s="72"/>
      <c r="E66" s="71"/>
      <c r="F66" s="71"/>
      <c r="G66" s="71"/>
      <c r="H66" s="71"/>
    </row>
    <row r="67" spans="1:8" ht="19.5" x14ac:dyDescent="0.25">
      <c r="A67" s="79" t="s">
        <v>28</v>
      </c>
      <c r="B67" s="71"/>
      <c r="C67" s="71"/>
      <c r="D67" s="72"/>
      <c r="E67" s="71"/>
      <c r="F67" s="71"/>
      <c r="G67" s="71"/>
      <c r="H67" s="71"/>
    </row>
    <row r="68" spans="1:8" ht="19.5" x14ac:dyDescent="0.25">
      <c r="A68" s="167" t="s">
        <v>29</v>
      </c>
      <c r="B68" s="167"/>
      <c r="C68" s="79"/>
      <c r="D68" s="72"/>
      <c r="E68" s="71"/>
      <c r="F68" s="71"/>
      <c r="G68" s="71"/>
      <c r="H68" s="71"/>
    </row>
    <row r="69" spans="1:8" ht="19.5" x14ac:dyDescent="0.25">
      <c r="A69" s="166" t="s">
        <v>30</v>
      </c>
      <c r="B69" s="166"/>
      <c r="C69" s="166"/>
      <c r="D69" s="166"/>
      <c r="E69" s="166"/>
      <c r="F69" s="166"/>
      <c r="G69" s="166"/>
      <c r="H69" s="166"/>
    </row>
    <row r="70" spans="1:8" x14ac:dyDescent="0.25">
      <c r="A70" s="71"/>
      <c r="B70" s="71"/>
      <c r="C70" s="71"/>
      <c r="D70" s="72"/>
      <c r="E70" s="71"/>
      <c r="F70" s="71"/>
      <c r="G70" s="71"/>
      <c r="H70" s="71"/>
    </row>
    <row r="71" spans="1:8" x14ac:dyDescent="0.25">
      <c r="A71" s="168" t="s">
        <v>119</v>
      </c>
      <c r="B71" s="168"/>
      <c r="C71" s="168"/>
      <c r="D71" s="168"/>
      <c r="E71" s="168"/>
      <c r="F71" s="168"/>
      <c r="G71" s="168"/>
      <c r="H71" s="168"/>
    </row>
    <row r="72" spans="1:8" x14ac:dyDescent="0.25">
      <c r="A72" s="169" t="s">
        <v>33</v>
      </c>
      <c r="B72" s="169"/>
      <c r="C72" s="169"/>
      <c r="D72" s="169"/>
      <c r="E72" s="169"/>
      <c r="F72" s="169"/>
      <c r="G72" s="169"/>
      <c r="H72" s="169"/>
    </row>
    <row r="73" spans="1:8" x14ac:dyDescent="0.25">
      <c r="A73" s="168" t="s">
        <v>120</v>
      </c>
      <c r="B73" s="168"/>
      <c r="C73" s="168"/>
      <c r="D73" s="168"/>
      <c r="E73" s="168"/>
      <c r="F73" s="168"/>
      <c r="G73" s="168"/>
      <c r="H73" s="168"/>
    </row>
    <row r="74" spans="1:8" x14ac:dyDescent="0.25">
      <c r="A74" s="81"/>
      <c r="B74" s="81"/>
      <c r="C74" s="81"/>
      <c r="D74" s="82"/>
      <c r="E74" s="81"/>
      <c r="F74" s="81"/>
      <c r="G74" s="81"/>
      <c r="H74" s="81"/>
    </row>
    <row r="75" spans="1:8" x14ac:dyDescent="0.25">
      <c r="A75" s="158"/>
      <c r="B75" s="158"/>
      <c r="C75" s="158"/>
      <c r="D75" s="158"/>
      <c r="E75" s="158"/>
      <c r="F75" s="158"/>
      <c r="G75" s="158"/>
      <c r="H75" s="158"/>
    </row>
    <row r="76" spans="1:8" ht="19.5" x14ac:dyDescent="0.25">
      <c r="A76" s="166" t="s">
        <v>34</v>
      </c>
      <c r="B76" s="166"/>
      <c r="C76" s="166"/>
      <c r="D76" s="166"/>
      <c r="E76" s="166"/>
      <c r="F76" s="166"/>
      <c r="G76" s="166"/>
      <c r="H76" s="166"/>
    </row>
    <row r="77" spans="1:8" ht="36.6" customHeight="1" x14ac:dyDescent="0.25"/>
    <row r="78" spans="1:8" x14ac:dyDescent="0.25">
      <c r="A78" s="158" t="s">
        <v>114</v>
      </c>
      <c r="B78" s="158"/>
      <c r="C78" s="158"/>
      <c r="D78" s="158"/>
      <c r="E78" s="158"/>
      <c r="F78" s="158"/>
      <c r="G78" s="158"/>
      <c r="H78" s="158"/>
    </row>
    <row r="79" spans="1:8" x14ac:dyDescent="0.25">
      <c r="A79" s="164" t="s">
        <v>112</v>
      </c>
      <c r="B79" s="165"/>
      <c r="C79" s="165"/>
      <c r="D79" s="165"/>
      <c r="E79" s="165"/>
      <c r="F79" s="165"/>
      <c r="G79" s="165"/>
      <c r="H79" s="165"/>
    </row>
    <row r="80" spans="1:8" ht="69" x14ac:dyDescent="0.25">
      <c r="A80" s="85" t="s">
        <v>0</v>
      </c>
      <c r="B80" s="161" t="s">
        <v>1</v>
      </c>
      <c r="C80" s="161"/>
      <c r="D80" s="86" t="s">
        <v>79</v>
      </c>
      <c r="E80" s="87" t="s">
        <v>80</v>
      </c>
      <c r="F80" s="87" t="s">
        <v>115</v>
      </c>
      <c r="G80" s="87" t="s">
        <v>82</v>
      </c>
      <c r="H80" s="87" t="s">
        <v>116</v>
      </c>
    </row>
    <row r="81" spans="1:8" x14ac:dyDescent="0.25">
      <c r="A81" s="155" t="s">
        <v>44</v>
      </c>
      <c r="B81" s="155"/>
      <c r="C81" s="155"/>
      <c r="D81" s="155"/>
      <c r="E81" s="155"/>
      <c r="F81" s="155"/>
      <c r="G81" s="155"/>
      <c r="H81" s="155"/>
    </row>
    <row r="82" spans="1:8" x14ac:dyDescent="0.25">
      <c r="A82" s="156" t="s">
        <v>67</v>
      </c>
      <c r="B82" s="157" t="s">
        <v>45</v>
      </c>
      <c r="C82" s="157"/>
      <c r="D82" s="102">
        <v>4</v>
      </c>
      <c r="E82" s="103">
        <v>1200</v>
      </c>
      <c r="F82" s="104">
        <f t="shared" ref="F82:H115" si="0">+E82*D82</f>
        <v>4800</v>
      </c>
      <c r="G82" s="11"/>
      <c r="H82" s="107">
        <f>+G82*D82</f>
        <v>0</v>
      </c>
    </row>
    <row r="83" spans="1:8" x14ac:dyDescent="0.25">
      <c r="A83" s="156"/>
      <c r="B83" s="157" t="s">
        <v>46</v>
      </c>
      <c r="C83" s="105" t="s">
        <v>74</v>
      </c>
      <c r="D83" s="102">
        <v>2</v>
      </c>
      <c r="E83" s="103">
        <v>1440</v>
      </c>
      <c r="F83" s="104">
        <f t="shared" si="0"/>
        <v>2880</v>
      </c>
      <c r="G83" s="11"/>
      <c r="H83" s="107">
        <f t="shared" ref="H83:H115" si="1">+G83*D83</f>
        <v>0</v>
      </c>
    </row>
    <row r="84" spans="1:8" x14ac:dyDescent="0.25">
      <c r="A84" s="156"/>
      <c r="B84" s="157"/>
      <c r="C84" s="105" t="s">
        <v>75</v>
      </c>
      <c r="D84" s="102">
        <v>2</v>
      </c>
      <c r="E84" s="103">
        <v>1760</v>
      </c>
      <c r="F84" s="104">
        <f t="shared" si="0"/>
        <v>3520</v>
      </c>
      <c r="G84" s="11"/>
      <c r="H84" s="107">
        <f t="shared" si="1"/>
        <v>0</v>
      </c>
    </row>
    <row r="85" spans="1:8" x14ac:dyDescent="0.25">
      <c r="A85" s="156"/>
      <c r="B85" s="157"/>
      <c r="C85" s="105" t="s">
        <v>76</v>
      </c>
      <c r="D85" s="102">
        <v>1</v>
      </c>
      <c r="E85" s="103">
        <v>2000</v>
      </c>
      <c r="F85" s="104">
        <f t="shared" si="0"/>
        <v>2000</v>
      </c>
      <c r="G85" s="11"/>
      <c r="H85" s="107">
        <f t="shared" si="1"/>
        <v>0</v>
      </c>
    </row>
    <row r="86" spans="1:8" ht="34.5" x14ac:dyDescent="0.25">
      <c r="A86" s="106" t="s">
        <v>47</v>
      </c>
      <c r="B86" s="157" t="s">
        <v>71</v>
      </c>
      <c r="C86" s="157"/>
      <c r="D86" s="102">
        <v>20</v>
      </c>
      <c r="E86" s="103">
        <v>200</v>
      </c>
      <c r="F86" s="104">
        <f t="shared" si="0"/>
        <v>4000</v>
      </c>
      <c r="G86" s="11"/>
      <c r="H86" s="107">
        <f t="shared" si="1"/>
        <v>0</v>
      </c>
    </row>
    <row r="87" spans="1:8" x14ac:dyDescent="0.25">
      <c r="A87" s="106" t="s">
        <v>87</v>
      </c>
      <c r="B87" s="170" t="s">
        <v>88</v>
      </c>
      <c r="C87" s="171"/>
      <c r="D87" s="102">
        <v>50</v>
      </c>
      <c r="E87" s="103">
        <v>48</v>
      </c>
      <c r="F87" s="104">
        <f t="shared" si="0"/>
        <v>2400</v>
      </c>
      <c r="G87" s="11"/>
      <c r="H87" s="107">
        <f t="shared" si="1"/>
        <v>0</v>
      </c>
    </row>
    <row r="88" spans="1:8" x14ac:dyDescent="0.25">
      <c r="A88" s="155" t="s">
        <v>106</v>
      </c>
      <c r="B88" s="155"/>
      <c r="C88" s="155"/>
      <c r="D88" s="155"/>
      <c r="E88" s="155"/>
      <c r="F88" s="155"/>
      <c r="G88" s="155"/>
      <c r="H88" s="155"/>
    </row>
    <row r="89" spans="1:8" ht="36" customHeight="1" x14ac:dyDescent="0.25">
      <c r="A89" s="156" t="s">
        <v>48</v>
      </c>
      <c r="B89" s="157" t="s">
        <v>49</v>
      </c>
      <c r="C89" s="157"/>
      <c r="D89" s="102">
        <v>4</v>
      </c>
      <c r="E89" s="103">
        <v>1600</v>
      </c>
      <c r="F89" s="104">
        <f t="shared" si="0"/>
        <v>6400</v>
      </c>
      <c r="G89" s="11"/>
      <c r="H89" s="107">
        <f t="shared" si="1"/>
        <v>0</v>
      </c>
    </row>
    <row r="90" spans="1:8" ht="36" customHeight="1" x14ac:dyDescent="0.25">
      <c r="A90" s="156"/>
      <c r="B90" s="157" t="s">
        <v>68</v>
      </c>
      <c r="C90" s="157"/>
      <c r="D90" s="102">
        <v>4</v>
      </c>
      <c r="E90" s="103">
        <v>1200</v>
      </c>
      <c r="F90" s="104">
        <f t="shared" si="0"/>
        <v>4800</v>
      </c>
      <c r="G90" s="11"/>
      <c r="H90" s="107">
        <f t="shared" si="1"/>
        <v>0</v>
      </c>
    </row>
    <row r="91" spans="1:8" ht="36" customHeight="1" x14ac:dyDescent="0.25">
      <c r="A91" s="106" t="s">
        <v>50</v>
      </c>
      <c r="B91" s="157" t="s">
        <v>72</v>
      </c>
      <c r="C91" s="157"/>
      <c r="D91" s="102">
        <v>5</v>
      </c>
      <c r="E91" s="103">
        <v>1200</v>
      </c>
      <c r="F91" s="104">
        <f t="shared" si="0"/>
        <v>6000</v>
      </c>
      <c r="G91" s="11"/>
      <c r="H91" s="107">
        <f t="shared" si="1"/>
        <v>0</v>
      </c>
    </row>
    <row r="92" spans="1:8" x14ac:dyDescent="0.25">
      <c r="A92" s="156" t="s">
        <v>51</v>
      </c>
      <c r="B92" s="156"/>
      <c r="C92" s="156"/>
      <c r="D92" s="102">
        <v>5</v>
      </c>
      <c r="E92" s="103">
        <v>800</v>
      </c>
      <c r="F92" s="104">
        <f t="shared" si="0"/>
        <v>4000</v>
      </c>
      <c r="G92" s="11"/>
      <c r="H92" s="107">
        <f t="shared" si="1"/>
        <v>0</v>
      </c>
    </row>
    <row r="93" spans="1:8" x14ac:dyDescent="0.25">
      <c r="A93" s="155" t="s">
        <v>52</v>
      </c>
      <c r="B93" s="155"/>
      <c r="C93" s="155"/>
      <c r="D93" s="155"/>
      <c r="E93" s="155"/>
      <c r="F93" s="155"/>
      <c r="G93" s="155"/>
      <c r="H93" s="155"/>
    </row>
    <row r="94" spans="1:8" x14ac:dyDescent="0.25">
      <c r="A94" s="156" t="s">
        <v>53</v>
      </c>
      <c r="B94" s="157" t="s">
        <v>69</v>
      </c>
      <c r="C94" s="157"/>
      <c r="D94" s="102">
        <v>7</v>
      </c>
      <c r="E94" s="103">
        <v>560</v>
      </c>
      <c r="F94" s="104">
        <f t="shared" si="0"/>
        <v>3920</v>
      </c>
      <c r="G94" s="11"/>
      <c r="H94" s="107">
        <f t="shared" si="0"/>
        <v>0</v>
      </c>
    </row>
    <row r="95" spans="1:8" ht="34.5" x14ac:dyDescent="0.25">
      <c r="A95" s="156"/>
      <c r="B95" s="157" t="s">
        <v>102</v>
      </c>
      <c r="C95" s="105" t="s">
        <v>54</v>
      </c>
      <c r="D95" s="102">
        <v>4</v>
      </c>
      <c r="E95" s="103">
        <v>640</v>
      </c>
      <c r="F95" s="104">
        <f t="shared" si="0"/>
        <v>2560</v>
      </c>
      <c r="G95" s="11"/>
      <c r="H95" s="107">
        <f t="shared" si="0"/>
        <v>0</v>
      </c>
    </row>
    <row r="96" spans="1:8" ht="34.5" x14ac:dyDescent="0.25">
      <c r="A96" s="156"/>
      <c r="B96" s="157"/>
      <c r="C96" s="105" t="s">
        <v>55</v>
      </c>
      <c r="D96" s="102">
        <v>2</v>
      </c>
      <c r="E96" s="103">
        <v>880</v>
      </c>
      <c r="F96" s="104">
        <f t="shared" si="0"/>
        <v>1760</v>
      </c>
      <c r="G96" s="11"/>
      <c r="H96" s="107">
        <f t="shared" si="1"/>
        <v>0</v>
      </c>
    </row>
    <row r="97" spans="1:68" ht="51.75" x14ac:dyDescent="0.25">
      <c r="A97" s="156"/>
      <c r="B97" s="157"/>
      <c r="C97" s="105" t="s">
        <v>77</v>
      </c>
      <c r="D97" s="102">
        <v>1</v>
      </c>
      <c r="E97" s="103">
        <v>1120</v>
      </c>
      <c r="F97" s="104">
        <f t="shared" si="0"/>
        <v>1120</v>
      </c>
      <c r="G97" s="11"/>
      <c r="H97" s="107"/>
    </row>
    <row r="98" spans="1:68" ht="51.75" x14ac:dyDescent="0.25">
      <c r="A98" s="156"/>
      <c r="B98" s="157"/>
      <c r="C98" s="105" t="s">
        <v>89</v>
      </c>
      <c r="D98" s="102">
        <v>3</v>
      </c>
      <c r="E98" s="108">
        <v>1360</v>
      </c>
      <c r="F98" s="108">
        <f>+E98*D98</f>
        <v>4080</v>
      </c>
      <c r="G98" s="12"/>
      <c r="H98" s="107">
        <f t="shared" si="1"/>
        <v>0</v>
      </c>
    </row>
    <row r="99" spans="1:68" ht="18" customHeight="1" x14ac:dyDescent="0.25">
      <c r="A99" s="156" t="s">
        <v>56</v>
      </c>
      <c r="B99" s="157" t="s">
        <v>57</v>
      </c>
      <c r="C99" s="157"/>
      <c r="D99" s="102">
        <v>14</v>
      </c>
      <c r="E99" s="103">
        <v>640</v>
      </c>
      <c r="F99" s="104">
        <f t="shared" si="0"/>
        <v>8960</v>
      </c>
      <c r="G99" s="12"/>
      <c r="H99" s="107">
        <f t="shared" si="1"/>
        <v>0</v>
      </c>
    </row>
    <row r="100" spans="1:68" ht="16.350000000000001" customHeight="1" x14ac:dyDescent="0.25">
      <c r="A100" s="156"/>
      <c r="B100" s="157" t="s">
        <v>58</v>
      </c>
      <c r="C100" s="157"/>
      <c r="D100" s="109">
        <v>20</v>
      </c>
      <c r="E100" s="103">
        <v>320</v>
      </c>
      <c r="F100" s="104">
        <f t="shared" si="0"/>
        <v>6400</v>
      </c>
      <c r="G100" s="12"/>
      <c r="H100" s="107">
        <f t="shared" si="1"/>
        <v>0</v>
      </c>
    </row>
    <row r="101" spans="1:68" x14ac:dyDescent="0.25">
      <c r="A101" s="156" t="s">
        <v>59</v>
      </c>
      <c r="B101" s="157" t="s">
        <v>60</v>
      </c>
      <c r="C101" s="157"/>
      <c r="D101" s="109">
        <v>30</v>
      </c>
      <c r="E101" s="103">
        <v>320</v>
      </c>
      <c r="F101" s="104">
        <f t="shared" si="0"/>
        <v>9600</v>
      </c>
      <c r="G101" s="12"/>
      <c r="H101" s="107">
        <f t="shared" si="1"/>
        <v>0</v>
      </c>
    </row>
    <row r="102" spans="1:68" x14ac:dyDescent="0.25">
      <c r="A102" s="156"/>
      <c r="B102" s="157" t="s">
        <v>58</v>
      </c>
      <c r="C102" s="157"/>
      <c r="D102" s="109">
        <v>40</v>
      </c>
      <c r="E102" s="103">
        <v>136</v>
      </c>
      <c r="F102" s="104">
        <f t="shared" si="0"/>
        <v>5440</v>
      </c>
      <c r="G102" s="12"/>
      <c r="H102" s="107">
        <f t="shared" si="1"/>
        <v>0</v>
      </c>
    </row>
    <row r="103" spans="1:68" ht="15" customHeight="1" x14ac:dyDescent="0.25">
      <c r="A103" s="172" t="s">
        <v>90</v>
      </c>
      <c r="B103" s="173" t="s">
        <v>60</v>
      </c>
      <c r="C103" s="173"/>
      <c r="D103" s="110">
        <v>10</v>
      </c>
      <c r="E103" s="111">
        <v>240</v>
      </c>
      <c r="F103" s="112">
        <f t="shared" si="0"/>
        <v>2400</v>
      </c>
      <c r="G103" s="31"/>
      <c r="H103" s="115">
        <v>0</v>
      </c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</row>
    <row r="104" spans="1:68" ht="21" customHeight="1" x14ac:dyDescent="0.25">
      <c r="A104" s="172"/>
      <c r="B104" s="173" t="s">
        <v>58</v>
      </c>
      <c r="C104" s="173"/>
      <c r="D104" s="110">
        <v>100</v>
      </c>
      <c r="E104" s="112">
        <v>24</v>
      </c>
      <c r="F104" s="112">
        <f t="shared" si="0"/>
        <v>2400</v>
      </c>
      <c r="G104" s="31"/>
      <c r="H104" s="115">
        <v>0</v>
      </c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</row>
    <row r="105" spans="1:68" ht="21" customHeight="1" x14ac:dyDescent="0.25">
      <c r="A105" s="172" t="s">
        <v>95</v>
      </c>
      <c r="B105" s="173" t="s">
        <v>96</v>
      </c>
      <c r="C105" s="173"/>
      <c r="D105" s="109">
        <v>30</v>
      </c>
      <c r="E105" s="112">
        <v>320</v>
      </c>
      <c r="F105" s="112">
        <f t="shared" si="0"/>
        <v>9600</v>
      </c>
      <c r="G105" s="31"/>
      <c r="H105" s="115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</row>
    <row r="106" spans="1:68" ht="21" customHeight="1" x14ac:dyDescent="0.25">
      <c r="A106" s="172"/>
      <c r="B106" s="173" t="s">
        <v>97</v>
      </c>
      <c r="C106" s="173"/>
      <c r="D106" s="109">
        <v>100</v>
      </c>
      <c r="E106" s="112">
        <v>16</v>
      </c>
      <c r="F106" s="112">
        <f t="shared" si="0"/>
        <v>1600</v>
      </c>
      <c r="G106" s="31"/>
      <c r="H106" s="115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</row>
    <row r="107" spans="1:68" ht="21" customHeight="1" x14ac:dyDescent="0.25">
      <c r="A107" s="172" t="s">
        <v>91</v>
      </c>
      <c r="B107" s="173" t="s">
        <v>107</v>
      </c>
      <c r="C107" s="173"/>
      <c r="D107" s="110">
        <v>20</v>
      </c>
      <c r="E107" s="112">
        <v>2400</v>
      </c>
      <c r="F107" s="112">
        <f t="shared" si="0"/>
        <v>48000</v>
      </c>
      <c r="G107" s="31"/>
      <c r="H107" s="115">
        <v>0</v>
      </c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</row>
    <row r="108" spans="1:68" ht="18" customHeight="1" x14ac:dyDescent="0.25">
      <c r="A108" s="172"/>
      <c r="B108" s="173" t="s">
        <v>111</v>
      </c>
      <c r="C108" s="173"/>
      <c r="D108" s="110">
        <v>50</v>
      </c>
      <c r="E108" s="112">
        <v>64</v>
      </c>
      <c r="F108" s="112">
        <f t="shared" si="0"/>
        <v>3200</v>
      </c>
      <c r="G108" s="31"/>
      <c r="H108" s="115">
        <v>0</v>
      </c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</row>
    <row r="109" spans="1:68" ht="120.75" x14ac:dyDescent="0.25">
      <c r="A109" s="113" t="s">
        <v>66</v>
      </c>
      <c r="B109" s="114" t="s">
        <v>92</v>
      </c>
      <c r="C109" s="114" t="s">
        <v>103</v>
      </c>
      <c r="D109" s="110">
        <v>13</v>
      </c>
      <c r="E109" s="112">
        <v>1600</v>
      </c>
      <c r="F109" s="112">
        <f t="shared" si="0"/>
        <v>20800</v>
      </c>
      <c r="G109" s="31"/>
      <c r="H109" s="115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</row>
    <row r="110" spans="1:68" x14ac:dyDescent="0.25">
      <c r="A110" s="156" t="s">
        <v>61</v>
      </c>
      <c r="B110" s="157" t="s">
        <v>73</v>
      </c>
      <c r="C110" s="105" t="s">
        <v>98</v>
      </c>
      <c r="D110" s="109">
        <v>5</v>
      </c>
      <c r="E110" s="103">
        <v>920</v>
      </c>
      <c r="F110" s="104">
        <f t="shared" si="0"/>
        <v>4600</v>
      </c>
      <c r="G110" s="12"/>
      <c r="H110" s="107">
        <f t="shared" si="1"/>
        <v>0</v>
      </c>
    </row>
    <row r="111" spans="1:68" ht="34.5" x14ac:dyDescent="0.25">
      <c r="A111" s="156"/>
      <c r="B111" s="157"/>
      <c r="C111" s="105" t="s">
        <v>99</v>
      </c>
      <c r="D111" s="109">
        <v>2</v>
      </c>
      <c r="E111" s="103">
        <v>1200</v>
      </c>
      <c r="F111" s="104">
        <f t="shared" si="0"/>
        <v>2400</v>
      </c>
      <c r="G111" s="12"/>
      <c r="H111" s="107">
        <f t="shared" si="1"/>
        <v>0</v>
      </c>
    </row>
    <row r="112" spans="1:68" ht="34.5" x14ac:dyDescent="0.25">
      <c r="A112" s="156"/>
      <c r="B112" s="157"/>
      <c r="C112" s="105" t="s">
        <v>100</v>
      </c>
      <c r="D112" s="109">
        <v>2</v>
      </c>
      <c r="E112" s="103">
        <v>1400</v>
      </c>
      <c r="F112" s="104">
        <f t="shared" si="0"/>
        <v>2800</v>
      </c>
      <c r="G112" s="12"/>
      <c r="H112" s="107">
        <f t="shared" si="1"/>
        <v>0</v>
      </c>
    </row>
    <row r="113" spans="1:8" x14ac:dyDescent="0.25">
      <c r="A113" s="106" t="s">
        <v>62</v>
      </c>
      <c r="B113" s="157" t="s">
        <v>63</v>
      </c>
      <c r="C113" s="157"/>
      <c r="D113" s="102">
        <v>6</v>
      </c>
      <c r="E113" s="103">
        <v>456</v>
      </c>
      <c r="F113" s="104">
        <f t="shared" si="0"/>
        <v>2736</v>
      </c>
      <c r="G113" s="11"/>
      <c r="H113" s="107">
        <f t="shared" si="1"/>
        <v>0</v>
      </c>
    </row>
    <row r="114" spans="1:8" x14ac:dyDescent="0.25">
      <c r="A114" s="156" t="s">
        <v>64</v>
      </c>
      <c r="B114" s="157" t="s">
        <v>65</v>
      </c>
      <c r="C114" s="157"/>
      <c r="D114" s="109">
        <v>6</v>
      </c>
      <c r="E114" s="103">
        <v>456</v>
      </c>
      <c r="F114" s="104">
        <f t="shared" si="0"/>
        <v>2736</v>
      </c>
      <c r="G114" s="12"/>
      <c r="H114" s="107">
        <f t="shared" si="1"/>
        <v>0</v>
      </c>
    </row>
    <row r="115" spans="1:8" x14ac:dyDescent="0.25">
      <c r="A115" s="156"/>
      <c r="B115" s="157" t="s">
        <v>78</v>
      </c>
      <c r="C115" s="157"/>
      <c r="D115" s="109">
        <v>30</v>
      </c>
      <c r="E115" s="103">
        <v>136</v>
      </c>
      <c r="F115" s="104">
        <f t="shared" si="0"/>
        <v>4080</v>
      </c>
      <c r="G115" s="12"/>
      <c r="H115" s="107">
        <f t="shared" si="1"/>
        <v>0</v>
      </c>
    </row>
    <row r="116" spans="1:8" ht="17.100000000000001" customHeight="1" x14ac:dyDescent="0.25">
      <c r="A116" s="106" t="s">
        <v>70</v>
      </c>
      <c r="B116" s="157" t="s">
        <v>101</v>
      </c>
      <c r="C116" s="157"/>
      <c r="D116" s="102">
        <v>2</v>
      </c>
      <c r="E116" s="103">
        <v>800</v>
      </c>
      <c r="F116" s="104">
        <f t="shared" ref="F116" si="2">+E116*D116</f>
        <v>1600</v>
      </c>
      <c r="G116" s="11"/>
      <c r="H116" s="107">
        <f t="shared" ref="H116:H118" si="3">+G116*D116</f>
        <v>0</v>
      </c>
    </row>
    <row r="117" spans="1:8" s="89" customFormat="1" ht="17.100000000000001" customHeight="1" x14ac:dyDescent="0.25">
      <c r="A117" s="161" t="s">
        <v>93</v>
      </c>
      <c r="B117" s="161"/>
      <c r="C117" s="161"/>
      <c r="D117" s="161"/>
      <c r="E117" s="161"/>
      <c r="F117" s="161"/>
      <c r="G117" s="161"/>
      <c r="H117" s="161"/>
    </row>
    <row r="118" spans="1:8" s="89" customFormat="1" ht="47.1" customHeight="1" x14ac:dyDescent="0.25">
      <c r="A118" s="116" t="s">
        <v>105</v>
      </c>
      <c r="B118" s="105" t="s">
        <v>110</v>
      </c>
      <c r="C118" s="117"/>
      <c r="D118" s="109">
        <v>10</v>
      </c>
      <c r="E118" s="112">
        <v>4800</v>
      </c>
      <c r="F118" s="112">
        <f>SUM(D118)*E118</f>
        <v>48000</v>
      </c>
      <c r="G118" s="90"/>
      <c r="H118" s="107">
        <f t="shared" si="3"/>
        <v>0</v>
      </c>
    </row>
    <row r="119" spans="1:8" x14ac:dyDescent="0.25">
      <c r="A119" s="118" t="s">
        <v>117</v>
      </c>
      <c r="B119" s="119"/>
      <c r="C119" s="119"/>
      <c r="D119" s="120"/>
      <c r="E119" s="121"/>
      <c r="F119" s="121"/>
      <c r="G119" s="122">
        <v>7500</v>
      </c>
      <c r="H119" s="123"/>
    </row>
    <row r="120" spans="1:8" ht="35.25" thickBot="1" x14ac:dyDescent="0.3">
      <c r="A120" s="91"/>
      <c r="B120" s="92"/>
      <c r="C120" s="92"/>
      <c r="D120" s="93"/>
      <c r="E120" s="94"/>
      <c r="F120" s="95" t="s">
        <v>118</v>
      </c>
      <c r="G120" s="94"/>
      <c r="H120" s="96" t="s">
        <v>42</v>
      </c>
    </row>
    <row r="121" spans="1:8" ht="21.6" customHeight="1" thickBot="1" x14ac:dyDescent="0.3">
      <c r="A121" s="97"/>
      <c r="B121" s="97"/>
      <c r="C121" s="97"/>
      <c r="D121" s="98"/>
      <c r="E121" s="94"/>
      <c r="F121" s="124">
        <f>SUM(F82:F87, F89:F92, F94:F118)</f>
        <v>241592</v>
      </c>
      <c r="G121" s="94"/>
      <c r="H121" s="125">
        <f>SUM(H82:H118)</f>
        <v>0</v>
      </c>
    </row>
    <row r="122" spans="1:8" ht="21.6" customHeight="1" x14ac:dyDescent="0.25">
      <c r="A122" s="158"/>
      <c r="B122" s="158"/>
      <c r="C122" s="158"/>
      <c r="D122" s="158"/>
      <c r="E122" s="158"/>
      <c r="F122" s="158"/>
      <c r="G122" s="158"/>
      <c r="H122" s="158"/>
    </row>
    <row r="123" spans="1:8" ht="21.6" customHeight="1" x14ac:dyDescent="0.25">
      <c r="A123" s="160" t="s">
        <v>36</v>
      </c>
      <c r="B123" s="160"/>
      <c r="C123" s="160"/>
      <c r="D123" s="160"/>
      <c r="E123" s="160"/>
      <c r="F123" s="160"/>
      <c r="G123" s="160"/>
      <c r="H123" s="160"/>
    </row>
    <row r="124" spans="1:8" ht="21.6" customHeight="1" x14ac:dyDescent="0.25">
      <c r="A124" s="158"/>
      <c r="B124" s="158"/>
      <c r="C124" s="158"/>
      <c r="D124" s="158"/>
      <c r="E124" s="158"/>
      <c r="F124" s="158"/>
      <c r="G124" s="158"/>
      <c r="H124" s="158"/>
    </row>
    <row r="125" spans="1:8" ht="36" customHeight="1" x14ac:dyDescent="0.25">
      <c r="A125" s="158" t="s">
        <v>37</v>
      </c>
      <c r="B125" s="158"/>
      <c r="C125" s="158"/>
      <c r="D125" s="158"/>
      <c r="E125" s="158"/>
      <c r="F125" s="158"/>
      <c r="G125" s="158"/>
      <c r="H125" s="158"/>
    </row>
    <row r="126" spans="1:8" ht="21.6" customHeight="1" x14ac:dyDescent="0.25">
      <c r="A126" s="158" t="s">
        <v>38</v>
      </c>
      <c r="B126" s="158"/>
      <c r="C126" s="158"/>
      <c r="D126" s="158"/>
      <c r="E126" s="158"/>
      <c r="F126" s="158"/>
      <c r="G126" s="158"/>
      <c r="H126" s="158"/>
    </row>
    <row r="127" spans="1:8" ht="38.25" customHeight="1" x14ac:dyDescent="0.25">
      <c r="A127" s="158" t="s">
        <v>121</v>
      </c>
      <c r="B127" s="158"/>
      <c r="C127" s="158"/>
      <c r="D127" s="158"/>
      <c r="E127" s="158"/>
      <c r="F127" s="158"/>
      <c r="G127" s="158"/>
      <c r="H127" s="158"/>
    </row>
    <row r="128" spans="1:8" ht="26.85" customHeight="1" x14ac:dyDescent="0.25">
      <c r="A128" s="158" t="s">
        <v>40</v>
      </c>
      <c r="B128" s="158"/>
      <c r="C128" s="158"/>
      <c r="D128" s="158"/>
      <c r="E128" s="158"/>
      <c r="F128" s="158"/>
      <c r="G128" s="158"/>
      <c r="H128" s="158"/>
    </row>
    <row r="129" spans="1:9" ht="21.6" customHeight="1" x14ac:dyDescent="0.25">
      <c r="A129" s="158"/>
      <c r="B129" s="158"/>
      <c r="C129" s="158"/>
      <c r="D129" s="158"/>
      <c r="E129" s="158"/>
      <c r="F129" s="158"/>
      <c r="G129" s="158"/>
      <c r="H129" s="158"/>
    </row>
    <row r="130" spans="1:9" x14ac:dyDescent="0.25">
      <c r="A130" s="97"/>
      <c r="B130" s="97"/>
      <c r="C130" s="97"/>
      <c r="D130" s="98"/>
      <c r="E130" s="97"/>
      <c r="F130" s="97"/>
      <c r="G130" s="97"/>
      <c r="H130" s="97"/>
    </row>
    <row r="131" spans="1:9" x14ac:dyDescent="0.25">
      <c r="A131" s="99" t="s">
        <v>31</v>
      </c>
      <c r="B131" s="100" t="s">
        <v>2</v>
      </c>
      <c r="C131" s="100"/>
      <c r="D131" s="101" t="s">
        <v>3</v>
      </c>
      <c r="E131" s="97"/>
      <c r="F131" s="97"/>
      <c r="G131" s="97"/>
      <c r="H131" s="97"/>
    </row>
    <row r="132" spans="1:9" x14ac:dyDescent="0.25">
      <c r="A132" s="159" t="s">
        <v>41</v>
      </c>
      <c r="B132" s="159"/>
      <c r="C132" s="159"/>
      <c r="D132" s="159"/>
      <c r="E132" s="159"/>
      <c r="F132" s="159"/>
      <c r="G132" s="159"/>
      <c r="H132" s="159"/>
    </row>
    <row r="133" spans="1:9" x14ac:dyDescent="0.25">
      <c r="A133" s="99"/>
      <c r="B133" s="100"/>
      <c r="C133" s="100"/>
      <c r="D133" s="98"/>
      <c r="E133" s="97"/>
      <c r="F133" s="97"/>
      <c r="G133" s="97"/>
      <c r="H133" s="97"/>
    </row>
    <row r="134" spans="1:9" x14ac:dyDescent="0.25">
      <c r="A134" s="99" t="s">
        <v>31</v>
      </c>
      <c r="B134" s="100" t="s">
        <v>2</v>
      </c>
      <c r="C134" s="100"/>
      <c r="D134" s="101" t="s">
        <v>3</v>
      </c>
      <c r="E134" s="97"/>
      <c r="F134" s="97"/>
      <c r="G134" s="97"/>
      <c r="H134" s="97"/>
    </row>
    <row r="135" spans="1:9" x14ac:dyDescent="0.25">
      <c r="A135" s="99" t="s">
        <v>31</v>
      </c>
      <c r="B135" s="100" t="s">
        <v>2</v>
      </c>
      <c r="C135" s="100"/>
      <c r="D135" s="101" t="s">
        <v>3</v>
      </c>
      <c r="E135" s="97"/>
      <c r="F135" s="97"/>
      <c r="G135" s="97"/>
      <c r="H135" s="97"/>
      <c r="I135" s="97"/>
    </row>
    <row r="136" spans="1:9" x14ac:dyDescent="0.25">
      <c r="A136" s="99" t="s">
        <v>31</v>
      </c>
      <c r="B136" s="100" t="s">
        <v>2</v>
      </c>
      <c r="C136" s="100"/>
      <c r="D136" s="101" t="s">
        <v>3</v>
      </c>
      <c r="E136" s="97"/>
      <c r="F136" s="97"/>
      <c r="G136" s="97"/>
      <c r="H136" s="97"/>
      <c r="I136" s="97"/>
    </row>
    <row r="137" spans="1:9" x14ac:dyDescent="0.25">
      <c r="A137" s="99" t="s">
        <v>31</v>
      </c>
      <c r="B137" s="100" t="s">
        <v>2</v>
      </c>
      <c r="C137" s="100"/>
      <c r="D137" s="101" t="s">
        <v>3</v>
      </c>
      <c r="E137" s="97"/>
      <c r="F137" s="97"/>
      <c r="G137" s="97"/>
      <c r="H137" s="97"/>
      <c r="I137" s="97"/>
    </row>
    <row r="138" spans="1:9" x14ac:dyDescent="0.25">
      <c r="A138" s="99" t="s">
        <v>31</v>
      </c>
      <c r="B138" s="100" t="s">
        <v>2</v>
      </c>
      <c r="C138" s="100"/>
      <c r="D138" s="101" t="s">
        <v>3</v>
      </c>
      <c r="E138" s="97"/>
      <c r="F138" s="97"/>
      <c r="G138" s="97"/>
      <c r="H138" s="97"/>
      <c r="I138" s="97"/>
    </row>
    <row r="139" spans="1:9" s="68" customFormat="1" x14ac:dyDescent="0.25">
      <c r="A139" s="97"/>
      <c r="B139" s="97"/>
      <c r="C139" s="97"/>
      <c r="D139" s="98"/>
      <c r="E139" s="97"/>
      <c r="F139" s="97"/>
      <c r="G139" s="97"/>
      <c r="H139" s="97"/>
      <c r="I139" s="97"/>
    </row>
    <row r="140" spans="1:9" s="68" customFormat="1" x14ac:dyDescent="0.25">
      <c r="A140" s="97"/>
      <c r="B140" s="97"/>
      <c r="C140" s="97"/>
      <c r="D140" s="98"/>
      <c r="E140" s="97"/>
      <c r="F140" s="97"/>
      <c r="G140" s="97"/>
      <c r="H140" s="97"/>
      <c r="I140" s="97"/>
    </row>
    <row r="141" spans="1:9" s="68" customFormat="1" x14ac:dyDescent="0.25">
      <c r="A141" s="97"/>
      <c r="B141" s="97"/>
      <c r="C141" s="97"/>
      <c r="D141" s="98"/>
      <c r="E141" s="97"/>
      <c r="F141" s="97"/>
      <c r="G141" s="97"/>
      <c r="H141" s="97"/>
      <c r="I141" s="97"/>
    </row>
    <row r="142" spans="1:9" s="68" customFormat="1" x14ac:dyDescent="0.25">
      <c r="A142" s="97"/>
      <c r="B142" s="97"/>
      <c r="C142" s="97"/>
      <c r="D142" s="98"/>
      <c r="E142" s="97"/>
      <c r="F142" s="97"/>
      <c r="G142" s="97"/>
      <c r="H142" s="97"/>
      <c r="I142" s="97"/>
    </row>
    <row r="143" spans="1:9" s="68" customFormat="1" x14ac:dyDescent="0.25">
      <c r="A143" s="97"/>
      <c r="B143" s="97"/>
      <c r="C143" s="97"/>
      <c r="D143" s="98"/>
      <c r="E143" s="97"/>
      <c r="F143" s="97"/>
      <c r="G143" s="97"/>
      <c r="H143" s="97"/>
      <c r="I143" s="97"/>
    </row>
    <row r="144" spans="1:9" s="68" customFormat="1" x14ac:dyDescent="0.25">
      <c r="A144" s="97"/>
      <c r="B144" s="97"/>
      <c r="C144" s="97"/>
      <c r="D144" s="98"/>
      <c r="E144" s="97"/>
      <c r="F144" s="97"/>
      <c r="G144" s="97"/>
      <c r="H144" s="97"/>
      <c r="I144" s="97"/>
    </row>
    <row r="145" spans="1:9" s="68" customFormat="1" x14ac:dyDescent="0.25">
      <c r="A145" s="97"/>
      <c r="B145" s="97"/>
      <c r="C145" s="97"/>
      <c r="D145" s="98"/>
      <c r="E145" s="97"/>
      <c r="F145" s="97"/>
      <c r="G145" s="97"/>
      <c r="H145" s="97"/>
      <c r="I145" s="97"/>
    </row>
    <row r="146" spans="1:9" s="68" customFormat="1" x14ac:dyDescent="0.25">
      <c r="A146" s="97"/>
      <c r="B146" s="97"/>
      <c r="C146" s="97"/>
      <c r="D146" s="98"/>
      <c r="E146" s="97"/>
      <c r="F146" s="97"/>
      <c r="G146" s="97"/>
      <c r="H146" s="97"/>
      <c r="I146" s="97"/>
    </row>
    <row r="147" spans="1:9" s="68" customFormat="1" x14ac:dyDescent="0.25">
      <c r="A147" s="97"/>
      <c r="B147" s="97"/>
      <c r="C147" s="97"/>
      <c r="D147" s="98"/>
      <c r="E147" s="97"/>
      <c r="F147" s="97"/>
      <c r="G147" s="97"/>
      <c r="H147" s="97"/>
      <c r="I147" s="97"/>
    </row>
    <row r="148" spans="1:9" s="68" customFormat="1" x14ac:dyDescent="0.25">
      <c r="A148" s="97"/>
      <c r="B148" s="97"/>
      <c r="C148" s="97"/>
      <c r="D148" s="98"/>
      <c r="E148" s="97"/>
      <c r="F148" s="97"/>
      <c r="G148" s="97"/>
      <c r="H148" s="97"/>
      <c r="I148" s="97"/>
    </row>
    <row r="149" spans="1:9" s="68" customFormat="1" x14ac:dyDescent="0.25">
      <c r="A149" s="97"/>
      <c r="B149" s="97"/>
      <c r="C149" s="97"/>
      <c r="D149" s="98"/>
      <c r="E149" s="97"/>
      <c r="F149" s="97"/>
      <c r="G149" s="97"/>
      <c r="H149" s="97"/>
      <c r="I149" s="97"/>
    </row>
    <row r="150" spans="1:9" s="68" customFormat="1" x14ac:dyDescent="0.25">
      <c r="A150" s="97"/>
      <c r="B150" s="97"/>
      <c r="C150" s="97"/>
      <c r="D150" s="98"/>
      <c r="E150" s="97"/>
      <c r="F150" s="97"/>
      <c r="G150" s="97"/>
      <c r="H150" s="97"/>
      <c r="I150" s="97"/>
    </row>
    <row r="151" spans="1:9" s="68" customFormat="1" x14ac:dyDescent="0.25">
      <c r="A151" s="97"/>
      <c r="B151" s="97"/>
      <c r="C151" s="97"/>
      <c r="D151" s="98"/>
      <c r="E151" s="97"/>
      <c r="F151" s="97"/>
      <c r="G151" s="97"/>
      <c r="H151" s="97"/>
      <c r="I151" s="97"/>
    </row>
    <row r="152" spans="1:9" s="68" customFormat="1" x14ac:dyDescent="0.25">
      <c r="A152" s="97"/>
      <c r="B152" s="97"/>
      <c r="C152" s="97"/>
      <c r="D152" s="98"/>
      <c r="E152" s="97"/>
      <c r="F152" s="97"/>
      <c r="G152" s="97"/>
      <c r="H152" s="97"/>
      <c r="I152" s="97"/>
    </row>
    <row r="153" spans="1:9" s="68" customFormat="1" x14ac:dyDescent="0.25">
      <c r="A153" s="97"/>
      <c r="B153" s="97"/>
      <c r="C153" s="97"/>
      <c r="D153" s="98"/>
      <c r="E153" s="97"/>
      <c r="F153" s="97"/>
      <c r="G153" s="97"/>
      <c r="H153" s="97"/>
      <c r="I153" s="97"/>
    </row>
    <row r="154" spans="1:9" s="68" customFormat="1" x14ac:dyDescent="0.25">
      <c r="A154" s="97"/>
      <c r="B154" s="97"/>
      <c r="C154" s="97"/>
      <c r="D154" s="98"/>
      <c r="E154" s="97"/>
      <c r="F154" s="97"/>
      <c r="G154" s="97"/>
      <c r="H154" s="97"/>
      <c r="I154" s="97"/>
    </row>
    <row r="155" spans="1:9" s="68" customFormat="1" x14ac:dyDescent="0.25">
      <c r="A155" s="97"/>
      <c r="B155" s="97"/>
      <c r="C155" s="97"/>
      <c r="D155" s="98"/>
      <c r="E155" s="97"/>
      <c r="F155" s="97"/>
      <c r="G155" s="97"/>
      <c r="H155" s="97"/>
      <c r="I155" s="97"/>
    </row>
    <row r="156" spans="1:9" s="68" customFormat="1" x14ac:dyDescent="0.25">
      <c r="A156" s="97"/>
      <c r="B156" s="97"/>
      <c r="C156" s="97"/>
      <c r="D156" s="98"/>
      <c r="E156" s="97"/>
      <c r="F156" s="97"/>
      <c r="G156" s="97"/>
      <c r="H156" s="97"/>
      <c r="I156" s="97"/>
    </row>
    <row r="157" spans="1:9" s="68" customFormat="1" x14ac:dyDescent="0.25">
      <c r="A157" s="97"/>
      <c r="B157" s="97"/>
      <c r="C157" s="97"/>
      <c r="D157" s="98"/>
      <c r="E157" s="97"/>
      <c r="F157" s="97"/>
      <c r="G157" s="97"/>
      <c r="H157" s="97"/>
      <c r="I157" s="97"/>
    </row>
    <row r="158" spans="1:9" s="68" customFormat="1" x14ac:dyDescent="0.25">
      <c r="A158" s="97"/>
      <c r="B158" s="97"/>
      <c r="C158" s="97"/>
      <c r="D158" s="98"/>
      <c r="E158" s="97"/>
      <c r="F158" s="97"/>
      <c r="G158" s="97"/>
      <c r="H158" s="97"/>
      <c r="I158" s="97"/>
    </row>
    <row r="159" spans="1:9" s="68" customFormat="1" x14ac:dyDescent="0.25">
      <c r="A159" s="97"/>
      <c r="B159" s="97"/>
      <c r="C159" s="97"/>
      <c r="D159" s="98"/>
      <c r="E159" s="97"/>
      <c r="F159" s="97"/>
      <c r="G159" s="97"/>
      <c r="H159" s="97"/>
      <c r="I159" s="97"/>
    </row>
    <row r="160" spans="1:9" s="68" customFormat="1" x14ac:dyDescent="0.25">
      <c r="A160" s="97"/>
      <c r="B160" s="97"/>
      <c r="C160" s="97"/>
      <c r="D160" s="98"/>
      <c r="E160" s="97"/>
      <c r="F160" s="97"/>
      <c r="G160" s="97"/>
      <c r="H160" s="97"/>
      <c r="I160" s="97"/>
    </row>
    <row r="161" spans="1:9" s="68" customFormat="1" x14ac:dyDescent="0.25">
      <c r="A161" s="97"/>
      <c r="B161" s="97"/>
      <c r="C161" s="97"/>
      <c r="D161" s="98"/>
      <c r="E161" s="97"/>
      <c r="F161" s="97"/>
      <c r="G161" s="97"/>
      <c r="H161" s="97"/>
      <c r="I161" s="97"/>
    </row>
    <row r="162" spans="1:9" s="68" customFormat="1" x14ac:dyDescent="0.25">
      <c r="A162" s="97"/>
      <c r="B162" s="97"/>
      <c r="C162" s="97"/>
      <c r="D162" s="98"/>
      <c r="E162" s="97"/>
      <c r="F162" s="97"/>
      <c r="G162" s="97"/>
      <c r="H162" s="97"/>
      <c r="I162" s="97"/>
    </row>
    <row r="163" spans="1:9" s="68" customFormat="1" x14ac:dyDescent="0.25">
      <c r="A163" s="97"/>
      <c r="B163" s="97"/>
      <c r="C163" s="97"/>
      <c r="D163" s="98"/>
      <c r="E163" s="97"/>
      <c r="F163" s="97"/>
      <c r="G163" s="97"/>
      <c r="H163" s="97"/>
      <c r="I163" s="97"/>
    </row>
    <row r="164" spans="1:9" s="68" customFormat="1" x14ac:dyDescent="0.25">
      <c r="A164" s="97"/>
      <c r="B164" s="97"/>
      <c r="C164" s="97"/>
      <c r="D164" s="98"/>
      <c r="E164" s="97"/>
      <c r="F164" s="97"/>
      <c r="G164" s="97"/>
      <c r="H164" s="97"/>
      <c r="I164" s="97"/>
    </row>
    <row r="165" spans="1:9" s="68" customFormat="1" x14ac:dyDescent="0.25">
      <c r="A165" s="97"/>
      <c r="B165" s="97"/>
      <c r="C165" s="97"/>
      <c r="D165" s="98"/>
      <c r="E165" s="97"/>
      <c r="F165" s="97"/>
      <c r="G165" s="97"/>
      <c r="H165" s="97"/>
      <c r="I165" s="97"/>
    </row>
    <row r="166" spans="1:9" s="68" customFormat="1" x14ac:dyDescent="0.25">
      <c r="A166" s="97"/>
      <c r="B166" s="97"/>
      <c r="C166" s="97"/>
      <c r="D166" s="98"/>
      <c r="E166" s="97"/>
      <c r="F166" s="97"/>
      <c r="G166" s="97"/>
      <c r="H166" s="97"/>
      <c r="I166" s="97"/>
    </row>
    <row r="167" spans="1:9" s="68" customFormat="1" x14ac:dyDescent="0.25">
      <c r="A167" s="97"/>
      <c r="B167" s="97"/>
      <c r="C167" s="97"/>
      <c r="D167" s="98"/>
      <c r="E167" s="97"/>
      <c r="F167" s="97"/>
      <c r="G167" s="97"/>
      <c r="H167" s="97"/>
      <c r="I167" s="97"/>
    </row>
    <row r="168" spans="1:9" s="68" customFormat="1" x14ac:dyDescent="0.25">
      <c r="A168" s="97"/>
      <c r="B168" s="97"/>
      <c r="C168" s="97"/>
      <c r="D168" s="98"/>
      <c r="E168" s="97"/>
      <c r="F168" s="97"/>
      <c r="G168" s="97"/>
      <c r="H168" s="97"/>
      <c r="I168" s="97"/>
    </row>
    <row r="169" spans="1:9" s="68" customFormat="1" x14ac:dyDescent="0.25">
      <c r="A169" s="97"/>
      <c r="B169" s="97"/>
      <c r="C169" s="97"/>
      <c r="D169" s="98"/>
      <c r="E169" s="97"/>
      <c r="F169" s="97"/>
      <c r="G169" s="97"/>
      <c r="H169" s="97"/>
      <c r="I169" s="97"/>
    </row>
    <row r="170" spans="1:9" s="68" customFormat="1" x14ac:dyDescent="0.25">
      <c r="A170" s="97"/>
      <c r="B170" s="97"/>
      <c r="C170" s="97"/>
      <c r="D170" s="98"/>
      <c r="E170" s="97"/>
      <c r="F170" s="97"/>
      <c r="G170" s="97"/>
      <c r="H170" s="97"/>
      <c r="I170" s="97"/>
    </row>
    <row r="171" spans="1:9" s="68" customFormat="1" x14ac:dyDescent="0.25">
      <c r="A171" s="97"/>
      <c r="B171" s="97"/>
      <c r="C171" s="97"/>
      <c r="D171" s="98"/>
      <c r="E171" s="97"/>
      <c r="F171" s="97"/>
      <c r="G171" s="97"/>
      <c r="H171" s="97"/>
      <c r="I171" s="97"/>
    </row>
    <row r="172" spans="1:9" s="68" customFormat="1" x14ac:dyDescent="0.25">
      <c r="A172" s="97"/>
      <c r="B172" s="97"/>
      <c r="C172" s="97"/>
      <c r="D172" s="98"/>
      <c r="E172" s="97"/>
      <c r="F172" s="97"/>
      <c r="G172" s="97"/>
      <c r="H172" s="97"/>
      <c r="I172" s="97"/>
    </row>
    <row r="173" spans="1:9" s="68" customFormat="1" x14ac:dyDescent="0.25">
      <c r="A173" s="97"/>
      <c r="B173" s="97"/>
      <c r="C173" s="97"/>
      <c r="D173" s="98"/>
      <c r="E173" s="97"/>
      <c r="F173" s="97"/>
      <c r="G173" s="97"/>
      <c r="H173" s="97"/>
      <c r="I173" s="97"/>
    </row>
    <row r="174" spans="1:9" s="68" customFormat="1" x14ac:dyDescent="0.25">
      <c r="A174" s="97"/>
      <c r="B174" s="97"/>
      <c r="C174" s="97"/>
      <c r="D174" s="98"/>
      <c r="E174" s="97"/>
      <c r="F174" s="97"/>
      <c r="G174" s="97"/>
      <c r="H174" s="97"/>
      <c r="I174" s="97"/>
    </row>
    <row r="175" spans="1:9" s="68" customFormat="1" x14ac:dyDescent="0.25">
      <c r="A175" s="97"/>
      <c r="B175" s="97"/>
      <c r="C175" s="97"/>
      <c r="D175" s="98"/>
      <c r="E175" s="97"/>
      <c r="F175" s="97"/>
      <c r="G175" s="97"/>
      <c r="H175" s="97"/>
      <c r="I175" s="97"/>
    </row>
    <row r="176" spans="1:9" s="68" customFormat="1" x14ac:dyDescent="0.25">
      <c r="A176" s="97"/>
      <c r="B176" s="97"/>
      <c r="C176" s="97"/>
      <c r="D176" s="98"/>
      <c r="E176" s="97"/>
      <c r="F176" s="97"/>
      <c r="G176" s="97"/>
      <c r="H176" s="97"/>
      <c r="I176" s="97"/>
    </row>
    <row r="177" spans="1:9" s="68" customFormat="1" x14ac:dyDescent="0.25">
      <c r="A177" s="97"/>
      <c r="B177" s="97"/>
      <c r="C177" s="97"/>
      <c r="D177" s="98"/>
      <c r="E177" s="97"/>
      <c r="F177" s="97"/>
      <c r="G177" s="97"/>
      <c r="H177" s="97"/>
      <c r="I177" s="97"/>
    </row>
    <row r="178" spans="1:9" s="68" customFormat="1" x14ac:dyDescent="0.25">
      <c r="A178" s="97"/>
      <c r="B178" s="97"/>
      <c r="C178" s="97"/>
      <c r="D178" s="98"/>
      <c r="E178" s="97"/>
      <c r="F178" s="97"/>
      <c r="G178" s="97"/>
      <c r="H178" s="97"/>
      <c r="I178" s="97"/>
    </row>
    <row r="179" spans="1:9" s="68" customFormat="1" x14ac:dyDescent="0.25">
      <c r="A179" s="97"/>
      <c r="B179" s="97"/>
      <c r="C179" s="97"/>
      <c r="D179" s="98"/>
      <c r="E179" s="97"/>
      <c r="F179" s="97"/>
      <c r="G179" s="97"/>
      <c r="H179" s="97"/>
      <c r="I179" s="97"/>
    </row>
    <row r="180" spans="1:9" s="68" customFormat="1" x14ac:dyDescent="0.25">
      <c r="A180" s="97"/>
      <c r="B180" s="97"/>
      <c r="C180" s="97"/>
      <c r="D180" s="98"/>
      <c r="E180" s="97"/>
      <c r="F180" s="97"/>
      <c r="G180" s="97"/>
      <c r="H180" s="97"/>
      <c r="I180" s="97"/>
    </row>
    <row r="181" spans="1:9" s="68" customFormat="1" x14ac:dyDescent="0.25">
      <c r="A181" s="97"/>
      <c r="B181" s="97"/>
      <c r="C181" s="97"/>
      <c r="D181" s="98"/>
      <c r="E181" s="97"/>
      <c r="F181" s="97"/>
      <c r="G181" s="97"/>
      <c r="H181" s="97"/>
      <c r="I181" s="97"/>
    </row>
    <row r="182" spans="1:9" s="68" customFormat="1" x14ac:dyDescent="0.25">
      <c r="A182" s="97"/>
      <c r="B182" s="97"/>
      <c r="C182" s="97"/>
      <c r="D182" s="98"/>
      <c r="E182" s="97"/>
      <c r="F182" s="97"/>
      <c r="G182" s="97"/>
      <c r="H182" s="97"/>
      <c r="I182" s="97"/>
    </row>
    <row r="183" spans="1:9" s="68" customFormat="1" x14ac:dyDescent="0.25">
      <c r="A183" s="97"/>
      <c r="B183" s="97"/>
      <c r="C183" s="97"/>
      <c r="D183" s="98"/>
      <c r="E183" s="97"/>
      <c r="F183" s="97"/>
      <c r="G183" s="97"/>
      <c r="H183" s="97"/>
      <c r="I183" s="97"/>
    </row>
    <row r="184" spans="1:9" s="68" customFormat="1" x14ac:dyDescent="0.25">
      <c r="A184" s="97"/>
      <c r="B184" s="97"/>
      <c r="C184" s="97"/>
      <c r="D184" s="98"/>
      <c r="E184" s="97"/>
      <c r="F184" s="97"/>
      <c r="G184" s="97"/>
      <c r="H184" s="97"/>
      <c r="I184" s="97"/>
    </row>
    <row r="185" spans="1:9" s="68" customFormat="1" x14ac:dyDescent="0.25">
      <c r="A185" s="97"/>
      <c r="B185" s="97"/>
      <c r="C185" s="97"/>
      <c r="D185" s="98"/>
      <c r="E185" s="97"/>
      <c r="F185" s="97"/>
      <c r="G185" s="97"/>
      <c r="H185" s="97"/>
      <c r="I185" s="97"/>
    </row>
    <row r="186" spans="1:9" s="68" customFormat="1" x14ac:dyDescent="0.25">
      <c r="A186" s="97"/>
      <c r="B186" s="97"/>
      <c r="C186" s="97"/>
      <c r="D186" s="98"/>
      <c r="E186" s="97"/>
      <c r="F186" s="97"/>
      <c r="G186" s="97"/>
      <c r="H186" s="97"/>
      <c r="I186" s="97"/>
    </row>
    <row r="187" spans="1:9" s="68" customFormat="1" x14ac:dyDescent="0.25">
      <c r="A187" s="97"/>
      <c r="B187" s="97"/>
      <c r="C187" s="97"/>
      <c r="D187" s="98"/>
      <c r="E187" s="97"/>
      <c r="F187" s="97"/>
      <c r="G187" s="97"/>
      <c r="H187" s="97"/>
      <c r="I187" s="97"/>
    </row>
    <row r="188" spans="1:9" s="68" customFormat="1" x14ac:dyDescent="0.25">
      <c r="A188" s="97"/>
      <c r="B188" s="97"/>
      <c r="C188" s="97"/>
      <c r="D188" s="98"/>
      <c r="E188" s="97"/>
      <c r="F188" s="97"/>
      <c r="G188" s="97"/>
      <c r="H188" s="97"/>
      <c r="I188" s="97"/>
    </row>
    <row r="189" spans="1:9" s="68" customFormat="1" x14ac:dyDescent="0.25">
      <c r="A189" s="97"/>
      <c r="B189" s="97"/>
      <c r="C189" s="97"/>
      <c r="D189" s="98"/>
      <c r="E189" s="97"/>
      <c r="F189" s="97"/>
      <c r="G189" s="97"/>
      <c r="H189" s="97"/>
      <c r="I189" s="97"/>
    </row>
    <row r="190" spans="1:9" s="68" customFormat="1" x14ac:dyDescent="0.25">
      <c r="A190" s="97"/>
      <c r="B190" s="97"/>
      <c r="C190" s="97"/>
      <c r="D190" s="98"/>
      <c r="E190" s="97"/>
      <c r="F190" s="97"/>
      <c r="G190" s="97"/>
      <c r="H190" s="97"/>
      <c r="I190" s="97"/>
    </row>
    <row r="191" spans="1:9" s="68" customFormat="1" x14ac:dyDescent="0.25">
      <c r="A191" s="97"/>
      <c r="B191" s="97"/>
      <c r="C191" s="97"/>
      <c r="D191" s="98"/>
      <c r="E191" s="97"/>
      <c r="F191" s="97"/>
      <c r="G191" s="97"/>
      <c r="H191" s="97"/>
      <c r="I191" s="97"/>
    </row>
    <row r="192" spans="1:9" s="68" customFormat="1" x14ac:dyDescent="0.25">
      <c r="A192" s="97"/>
      <c r="B192" s="97"/>
      <c r="C192" s="97"/>
      <c r="D192" s="98"/>
      <c r="E192" s="97"/>
      <c r="F192" s="97"/>
      <c r="G192" s="97"/>
      <c r="H192" s="97"/>
      <c r="I192" s="97"/>
    </row>
    <row r="193" spans="1:9" s="68" customFormat="1" x14ac:dyDescent="0.25">
      <c r="A193" s="97"/>
      <c r="B193" s="97"/>
      <c r="C193" s="97"/>
      <c r="D193" s="98"/>
      <c r="E193" s="97"/>
      <c r="F193" s="97"/>
      <c r="G193" s="97"/>
      <c r="H193" s="97"/>
      <c r="I193" s="97"/>
    </row>
    <row r="194" spans="1:9" s="68" customFormat="1" x14ac:dyDescent="0.25">
      <c r="A194" s="97"/>
      <c r="B194" s="97"/>
      <c r="C194" s="97"/>
      <c r="D194" s="98"/>
      <c r="E194" s="97"/>
      <c r="F194" s="97"/>
      <c r="G194" s="97"/>
      <c r="H194" s="97"/>
      <c r="I194" s="97"/>
    </row>
    <row r="195" spans="1:9" s="68" customFormat="1" x14ac:dyDescent="0.25">
      <c r="A195" s="97"/>
      <c r="B195" s="97"/>
      <c r="C195" s="97"/>
      <c r="D195" s="98"/>
      <c r="E195" s="97"/>
      <c r="F195" s="97"/>
      <c r="G195" s="97"/>
      <c r="H195" s="97"/>
      <c r="I195" s="97"/>
    </row>
    <row r="196" spans="1:9" s="68" customFormat="1" x14ac:dyDescent="0.25">
      <c r="A196" s="97"/>
      <c r="B196" s="97"/>
      <c r="C196" s="97"/>
      <c r="D196" s="98"/>
      <c r="E196" s="97"/>
      <c r="F196" s="97"/>
      <c r="G196" s="97"/>
      <c r="H196" s="97"/>
      <c r="I196" s="97"/>
    </row>
    <row r="197" spans="1:9" s="68" customFormat="1" x14ac:dyDescent="0.25">
      <c r="A197" s="97"/>
      <c r="B197" s="97"/>
      <c r="C197" s="97"/>
      <c r="D197" s="98"/>
      <c r="E197" s="97"/>
      <c r="F197" s="97"/>
      <c r="G197" s="97"/>
      <c r="H197" s="97"/>
      <c r="I197" s="97"/>
    </row>
    <row r="198" spans="1:9" s="68" customFormat="1" x14ac:dyDescent="0.25">
      <c r="A198" s="97"/>
      <c r="B198" s="97"/>
      <c r="C198" s="97"/>
      <c r="D198" s="98"/>
      <c r="E198" s="97"/>
      <c r="F198" s="97"/>
      <c r="G198" s="97"/>
      <c r="H198" s="97"/>
      <c r="I198" s="97"/>
    </row>
    <row r="199" spans="1:9" s="68" customFormat="1" x14ac:dyDescent="0.25">
      <c r="A199" s="97"/>
      <c r="B199" s="97"/>
      <c r="C199" s="97"/>
      <c r="D199" s="98"/>
      <c r="E199" s="97"/>
      <c r="F199" s="97"/>
      <c r="G199" s="97"/>
      <c r="H199" s="97"/>
      <c r="I199" s="97"/>
    </row>
    <row r="200" spans="1:9" s="68" customFormat="1" x14ac:dyDescent="0.25">
      <c r="A200" s="97"/>
      <c r="B200" s="97"/>
      <c r="C200" s="97"/>
      <c r="D200" s="98"/>
      <c r="E200" s="97"/>
      <c r="F200" s="97"/>
      <c r="G200" s="97"/>
      <c r="H200" s="97"/>
      <c r="I200" s="97"/>
    </row>
    <row r="201" spans="1:9" s="68" customFormat="1" x14ac:dyDescent="0.25">
      <c r="A201" s="97"/>
      <c r="B201" s="97"/>
      <c r="C201" s="97"/>
      <c r="D201" s="98"/>
      <c r="E201" s="97"/>
      <c r="F201" s="97"/>
      <c r="G201" s="97"/>
      <c r="H201" s="97"/>
      <c r="I201" s="97"/>
    </row>
    <row r="202" spans="1:9" s="68" customFormat="1" x14ac:dyDescent="0.25">
      <c r="A202" s="97"/>
      <c r="B202" s="97"/>
      <c r="C202" s="97"/>
      <c r="D202" s="98"/>
      <c r="E202" s="97"/>
      <c r="F202" s="97"/>
      <c r="G202" s="97"/>
      <c r="H202" s="97"/>
      <c r="I202" s="97"/>
    </row>
    <row r="203" spans="1:9" s="68" customFormat="1" x14ac:dyDescent="0.25">
      <c r="A203" s="97"/>
      <c r="B203" s="97"/>
      <c r="C203" s="97"/>
      <c r="D203" s="98"/>
      <c r="E203" s="97"/>
      <c r="F203" s="97"/>
      <c r="G203" s="97"/>
      <c r="H203" s="97"/>
      <c r="I203" s="97"/>
    </row>
    <row r="204" spans="1:9" s="68" customFormat="1" x14ac:dyDescent="0.25">
      <c r="A204" s="97"/>
      <c r="B204" s="97"/>
      <c r="C204" s="97"/>
      <c r="D204" s="98"/>
      <c r="E204" s="97"/>
      <c r="F204" s="97"/>
      <c r="G204" s="97"/>
      <c r="H204" s="97"/>
      <c r="I204" s="97"/>
    </row>
    <row r="205" spans="1:9" s="68" customFormat="1" x14ac:dyDescent="0.25">
      <c r="A205" s="97"/>
      <c r="B205" s="97"/>
      <c r="C205" s="97"/>
      <c r="D205" s="98"/>
      <c r="E205" s="97"/>
      <c r="F205" s="97"/>
      <c r="G205" s="97"/>
      <c r="H205" s="97"/>
      <c r="I205" s="97"/>
    </row>
    <row r="206" spans="1:9" s="68" customFormat="1" x14ac:dyDescent="0.25">
      <c r="A206" s="97"/>
      <c r="B206" s="97"/>
      <c r="C206" s="97"/>
      <c r="D206" s="98"/>
      <c r="E206" s="97"/>
      <c r="F206" s="97"/>
      <c r="G206" s="97"/>
      <c r="H206" s="97"/>
      <c r="I206" s="97"/>
    </row>
    <row r="207" spans="1:9" s="68" customFormat="1" x14ac:dyDescent="0.25">
      <c r="A207" s="97"/>
      <c r="B207" s="97"/>
      <c r="C207" s="97"/>
      <c r="D207" s="98"/>
      <c r="E207" s="97"/>
      <c r="F207" s="97"/>
      <c r="G207" s="97"/>
      <c r="H207" s="97"/>
      <c r="I207" s="97"/>
    </row>
    <row r="208" spans="1:9" s="68" customFormat="1" x14ac:dyDescent="0.25">
      <c r="A208" s="97"/>
      <c r="B208" s="97"/>
      <c r="C208" s="97"/>
      <c r="D208" s="98"/>
      <c r="E208" s="97"/>
      <c r="F208" s="97"/>
      <c r="G208" s="97"/>
      <c r="H208" s="97"/>
      <c r="I208" s="97"/>
    </row>
    <row r="209" spans="1:9" s="68" customFormat="1" x14ac:dyDescent="0.25">
      <c r="A209" s="97"/>
      <c r="B209" s="97"/>
      <c r="C209" s="97"/>
      <c r="D209" s="98"/>
      <c r="E209" s="97"/>
      <c r="F209" s="97"/>
      <c r="G209" s="97"/>
      <c r="H209" s="97"/>
      <c r="I209" s="97"/>
    </row>
    <row r="210" spans="1:9" s="68" customFormat="1" x14ac:dyDescent="0.25">
      <c r="A210" s="97"/>
      <c r="B210" s="97"/>
      <c r="C210" s="97"/>
      <c r="D210" s="98"/>
      <c r="E210" s="97"/>
      <c r="F210" s="97"/>
      <c r="G210" s="97"/>
      <c r="H210" s="97"/>
      <c r="I210" s="97"/>
    </row>
    <row r="211" spans="1:9" s="68" customFormat="1" x14ac:dyDescent="0.25">
      <c r="A211" s="97"/>
      <c r="B211" s="97"/>
      <c r="C211" s="97"/>
      <c r="D211" s="98"/>
      <c r="E211" s="97"/>
      <c r="F211" s="97"/>
      <c r="G211" s="97"/>
      <c r="H211" s="97"/>
      <c r="I211" s="97"/>
    </row>
    <row r="212" spans="1:9" s="68" customFormat="1" x14ac:dyDescent="0.25">
      <c r="A212" s="97"/>
      <c r="B212" s="97"/>
      <c r="C212" s="97"/>
      <c r="D212" s="98"/>
      <c r="E212" s="97"/>
      <c r="F212" s="97"/>
      <c r="G212" s="97"/>
      <c r="H212" s="97"/>
      <c r="I212" s="97"/>
    </row>
    <row r="213" spans="1:9" s="68" customFormat="1" x14ac:dyDescent="0.25">
      <c r="A213" s="97"/>
      <c r="B213" s="97"/>
      <c r="C213" s="97"/>
      <c r="D213" s="98"/>
      <c r="E213" s="97"/>
      <c r="F213" s="97"/>
      <c r="G213" s="97"/>
      <c r="H213" s="97"/>
      <c r="I213" s="97"/>
    </row>
    <row r="214" spans="1:9" s="68" customFormat="1" x14ac:dyDescent="0.25">
      <c r="A214" s="97"/>
      <c r="B214" s="97"/>
      <c r="C214" s="97"/>
      <c r="D214" s="98"/>
      <c r="E214" s="97"/>
      <c r="F214" s="97"/>
      <c r="G214" s="97"/>
      <c r="H214" s="97"/>
      <c r="I214" s="97"/>
    </row>
    <row r="215" spans="1:9" s="68" customFormat="1" x14ac:dyDescent="0.25">
      <c r="A215" s="97"/>
      <c r="B215" s="97"/>
      <c r="C215" s="97"/>
      <c r="D215" s="98"/>
      <c r="E215" s="97"/>
      <c r="F215" s="97"/>
      <c r="G215" s="97"/>
      <c r="H215" s="97"/>
      <c r="I215" s="97"/>
    </row>
    <row r="216" spans="1:9" s="68" customFormat="1" x14ac:dyDescent="0.25">
      <c r="A216" s="97"/>
      <c r="B216" s="97"/>
      <c r="C216" s="97"/>
      <c r="D216" s="98"/>
      <c r="E216" s="97"/>
      <c r="F216" s="97"/>
      <c r="G216" s="97"/>
      <c r="H216" s="97"/>
      <c r="I216" s="97"/>
    </row>
    <row r="217" spans="1:9" s="68" customFormat="1" x14ac:dyDescent="0.25">
      <c r="A217" s="97"/>
      <c r="B217" s="97"/>
      <c r="C217" s="97"/>
      <c r="D217" s="98"/>
      <c r="E217" s="97"/>
      <c r="F217" s="97"/>
      <c r="G217" s="97"/>
      <c r="H217" s="97"/>
      <c r="I217" s="97"/>
    </row>
    <row r="218" spans="1:9" s="68" customFormat="1" x14ac:dyDescent="0.25">
      <c r="A218" s="97"/>
      <c r="B218" s="97"/>
      <c r="C218" s="97"/>
      <c r="D218" s="98"/>
      <c r="E218" s="97"/>
      <c r="F218" s="97"/>
      <c r="G218" s="97"/>
      <c r="H218" s="97"/>
      <c r="I218" s="97"/>
    </row>
    <row r="219" spans="1:9" s="68" customFormat="1" x14ac:dyDescent="0.25">
      <c r="A219" s="97"/>
      <c r="B219" s="97"/>
      <c r="C219" s="97"/>
      <c r="D219" s="98"/>
      <c r="E219" s="97"/>
      <c r="F219" s="97"/>
      <c r="G219" s="97"/>
      <c r="H219" s="97"/>
      <c r="I219" s="97"/>
    </row>
    <row r="220" spans="1:9" s="68" customFormat="1" x14ac:dyDescent="0.25">
      <c r="A220" s="97"/>
      <c r="B220" s="97"/>
      <c r="C220" s="97"/>
      <c r="D220" s="98"/>
      <c r="E220" s="97"/>
      <c r="F220" s="97"/>
      <c r="G220" s="97"/>
      <c r="H220" s="97"/>
      <c r="I220" s="97"/>
    </row>
    <row r="221" spans="1:9" s="68" customFormat="1" x14ac:dyDescent="0.25">
      <c r="A221" s="97"/>
      <c r="B221" s="97"/>
      <c r="C221" s="97"/>
      <c r="D221" s="98"/>
      <c r="E221" s="97"/>
      <c r="F221" s="97"/>
      <c r="G221" s="97"/>
      <c r="H221" s="97"/>
      <c r="I221" s="97"/>
    </row>
    <row r="222" spans="1:9" s="68" customFormat="1" x14ac:dyDescent="0.25">
      <c r="A222" s="97"/>
      <c r="B222" s="97"/>
      <c r="C222" s="97"/>
      <c r="D222" s="98"/>
      <c r="E222" s="97"/>
      <c r="F222" s="97"/>
      <c r="G222" s="97"/>
      <c r="H222" s="97"/>
      <c r="I222" s="97"/>
    </row>
    <row r="223" spans="1:9" s="68" customFormat="1" x14ac:dyDescent="0.25">
      <c r="A223" s="97"/>
      <c r="B223" s="97"/>
      <c r="C223" s="97"/>
      <c r="D223" s="98"/>
      <c r="E223" s="97"/>
      <c r="F223" s="97"/>
      <c r="G223" s="97"/>
      <c r="H223" s="97"/>
      <c r="I223" s="97"/>
    </row>
    <row r="224" spans="1:9" s="68" customFormat="1" x14ac:dyDescent="0.25">
      <c r="A224" s="97"/>
      <c r="B224" s="97"/>
      <c r="C224" s="97"/>
      <c r="D224" s="98"/>
      <c r="E224" s="97"/>
      <c r="F224" s="97"/>
      <c r="G224" s="97"/>
      <c r="H224" s="97"/>
      <c r="I224" s="97"/>
    </row>
    <row r="225" spans="1:9" s="68" customFormat="1" x14ac:dyDescent="0.25">
      <c r="A225" s="97"/>
      <c r="B225" s="97"/>
      <c r="C225" s="97"/>
      <c r="D225" s="98"/>
      <c r="E225" s="97"/>
      <c r="F225" s="97"/>
      <c r="G225" s="97"/>
      <c r="H225" s="97"/>
      <c r="I225" s="97"/>
    </row>
    <row r="226" spans="1:9" s="68" customFormat="1" x14ac:dyDescent="0.25">
      <c r="A226" s="97"/>
      <c r="B226" s="97"/>
      <c r="C226" s="97"/>
      <c r="D226" s="98"/>
      <c r="E226" s="97"/>
      <c r="F226" s="97"/>
      <c r="G226" s="97"/>
      <c r="H226" s="97"/>
      <c r="I226" s="97"/>
    </row>
    <row r="227" spans="1:9" s="68" customFormat="1" x14ac:dyDescent="0.25">
      <c r="A227" s="97"/>
      <c r="B227" s="97"/>
      <c r="C227" s="97"/>
      <c r="D227" s="98"/>
      <c r="E227" s="97"/>
      <c r="F227" s="97"/>
      <c r="G227" s="97"/>
      <c r="H227" s="97"/>
      <c r="I227" s="97"/>
    </row>
    <row r="228" spans="1:9" s="68" customFormat="1" x14ac:dyDescent="0.25">
      <c r="A228" s="97"/>
      <c r="B228" s="97"/>
      <c r="C228" s="97"/>
      <c r="D228" s="98"/>
      <c r="E228" s="97"/>
      <c r="F228" s="97"/>
      <c r="G228" s="97"/>
      <c r="H228" s="97"/>
      <c r="I228" s="97"/>
    </row>
    <row r="229" spans="1:9" s="68" customFormat="1" x14ac:dyDescent="0.25">
      <c r="A229" s="97"/>
      <c r="B229" s="97"/>
      <c r="C229" s="97"/>
      <c r="D229" s="98"/>
      <c r="E229" s="97"/>
      <c r="F229" s="97"/>
      <c r="G229" s="97"/>
      <c r="H229" s="97"/>
      <c r="I229" s="97"/>
    </row>
    <row r="230" spans="1:9" s="68" customFormat="1" x14ac:dyDescent="0.25">
      <c r="A230" s="97"/>
      <c r="B230" s="97"/>
      <c r="C230" s="97"/>
      <c r="D230" s="98"/>
      <c r="E230" s="97"/>
      <c r="F230" s="97"/>
      <c r="G230" s="97"/>
      <c r="H230" s="97"/>
      <c r="I230" s="97"/>
    </row>
    <row r="231" spans="1:9" s="68" customFormat="1" x14ac:dyDescent="0.25">
      <c r="A231" s="97"/>
      <c r="B231" s="97"/>
      <c r="C231" s="97"/>
      <c r="D231" s="98"/>
      <c r="E231" s="97"/>
      <c r="F231" s="97"/>
      <c r="G231" s="97"/>
      <c r="H231" s="97"/>
      <c r="I231" s="97"/>
    </row>
    <row r="232" spans="1:9" s="68" customFormat="1" x14ac:dyDescent="0.25">
      <c r="A232" s="97"/>
      <c r="B232" s="97"/>
      <c r="C232" s="97"/>
      <c r="D232" s="98"/>
      <c r="E232" s="97"/>
      <c r="F232" s="97"/>
      <c r="G232" s="97"/>
      <c r="H232" s="97"/>
      <c r="I232" s="97"/>
    </row>
    <row r="233" spans="1:9" s="68" customFormat="1" x14ac:dyDescent="0.25">
      <c r="A233" s="97"/>
      <c r="B233" s="97"/>
      <c r="C233" s="97"/>
      <c r="D233" s="98"/>
      <c r="E233" s="97"/>
      <c r="F233" s="97"/>
      <c r="G233" s="97"/>
      <c r="H233" s="97"/>
      <c r="I233" s="97"/>
    </row>
    <row r="234" spans="1:9" s="68" customFormat="1" x14ac:dyDescent="0.25">
      <c r="A234" s="97"/>
      <c r="B234" s="97"/>
      <c r="C234" s="97"/>
      <c r="D234" s="98"/>
      <c r="E234" s="97"/>
      <c r="F234" s="97"/>
      <c r="G234" s="97"/>
      <c r="H234" s="97"/>
      <c r="I234" s="97"/>
    </row>
    <row r="235" spans="1:9" s="68" customFormat="1" x14ac:dyDescent="0.25">
      <c r="A235" s="97"/>
      <c r="B235" s="97"/>
      <c r="C235" s="97"/>
      <c r="D235" s="98"/>
      <c r="E235" s="97"/>
      <c r="F235" s="97"/>
      <c r="G235" s="97"/>
      <c r="H235" s="97"/>
      <c r="I235" s="97"/>
    </row>
    <row r="236" spans="1:9" s="68" customFormat="1" x14ac:dyDescent="0.25">
      <c r="A236" s="97"/>
      <c r="B236" s="97"/>
      <c r="C236" s="97"/>
      <c r="D236" s="98"/>
      <c r="E236" s="97"/>
      <c r="F236" s="97"/>
      <c r="G236" s="97"/>
      <c r="H236" s="97"/>
      <c r="I236" s="97"/>
    </row>
    <row r="237" spans="1:9" s="68" customFormat="1" x14ac:dyDescent="0.25">
      <c r="A237" s="97"/>
      <c r="B237" s="97"/>
      <c r="C237" s="97"/>
      <c r="D237" s="98"/>
      <c r="E237" s="97"/>
      <c r="F237" s="97"/>
      <c r="G237" s="97"/>
      <c r="H237" s="97"/>
      <c r="I237" s="97"/>
    </row>
    <row r="238" spans="1:9" s="68" customFormat="1" x14ac:dyDescent="0.25">
      <c r="A238" s="97"/>
      <c r="B238" s="97"/>
      <c r="C238" s="97"/>
      <c r="D238" s="98"/>
      <c r="E238" s="97"/>
      <c r="F238" s="97"/>
      <c r="G238" s="97"/>
      <c r="H238" s="97"/>
      <c r="I238" s="97"/>
    </row>
    <row r="239" spans="1:9" s="68" customFormat="1" x14ac:dyDescent="0.25">
      <c r="A239" s="97"/>
      <c r="B239" s="97"/>
      <c r="C239" s="97"/>
      <c r="D239" s="98"/>
      <c r="E239" s="97"/>
      <c r="F239" s="97"/>
      <c r="G239" s="97"/>
      <c r="H239" s="97"/>
      <c r="I239" s="97"/>
    </row>
    <row r="240" spans="1:9" s="68" customFormat="1" x14ac:dyDescent="0.25">
      <c r="A240" s="97"/>
      <c r="B240" s="97"/>
      <c r="C240" s="97"/>
      <c r="D240" s="98"/>
      <c r="E240" s="97"/>
      <c r="F240" s="97"/>
      <c r="G240" s="97"/>
      <c r="H240" s="97"/>
      <c r="I240" s="97"/>
    </row>
    <row r="241" spans="1:9" s="68" customFormat="1" x14ac:dyDescent="0.25">
      <c r="A241" s="97"/>
      <c r="B241" s="97"/>
      <c r="C241" s="97"/>
      <c r="D241" s="98"/>
      <c r="E241" s="97"/>
      <c r="F241" s="97"/>
      <c r="G241" s="97"/>
      <c r="H241" s="97"/>
      <c r="I241" s="97"/>
    </row>
    <row r="242" spans="1:9" s="68" customFormat="1" x14ac:dyDescent="0.25">
      <c r="A242" s="97"/>
      <c r="B242" s="97"/>
      <c r="C242" s="97"/>
      <c r="D242" s="98"/>
      <c r="E242" s="97"/>
      <c r="F242" s="97"/>
      <c r="G242" s="97"/>
      <c r="H242" s="97"/>
      <c r="I242" s="97"/>
    </row>
    <row r="243" spans="1:9" s="68" customFormat="1" x14ac:dyDescent="0.25">
      <c r="A243" s="97"/>
      <c r="B243" s="97"/>
      <c r="C243" s="97"/>
      <c r="D243" s="98"/>
      <c r="E243" s="97"/>
      <c r="F243" s="97"/>
      <c r="G243" s="97"/>
      <c r="H243" s="97"/>
      <c r="I243" s="97"/>
    </row>
    <row r="244" spans="1:9" s="68" customFormat="1" x14ac:dyDescent="0.25">
      <c r="A244" s="97"/>
      <c r="B244" s="97"/>
      <c r="C244" s="97"/>
      <c r="D244" s="98"/>
      <c r="E244" s="97"/>
      <c r="F244" s="97"/>
      <c r="G244" s="97"/>
      <c r="H244" s="97"/>
      <c r="I244" s="97"/>
    </row>
    <row r="245" spans="1:9" s="68" customFormat="1" x14ac:dyDescent="0.25">
      <c r="A245" s="97"/>
      <c r="B245" s="97"/>
      <c r="C245" s="97"/>
      <c r="D245" s="98"/>
      <c r="E245" s="97"/>
      <c r="F245" s="97"/>
      <c r="G245" s="97"/>
      <c r="H245" s="97"/>
      <c r="I245" s="97"/>
    </row>
    <row r="246" spans="1:9" s="68" customFormat="1" x14ac:dyDescent="0.25">
      <c r="A246" s="97"/>
      <c r="B246" s="97"/>
      <c r="C246" s="97"/>
      <c r="D246" s="98"/>
      <c r="E246" s="97"/>
      <c r="F246" s="97"/>
      <c r="G246" s="97"/>
      <c r="H246" s="97"/>
      <c r="I246" s="97"/>
    </row>
    <row r="247" spans="1:9" s="68" customFormat="1" x14ac:dyDescent="0.25">
      <c r="A247" s="97"/>
      <c r="B247" s="97"/>
      <c r="C247" s="97"/>
      <c r="D247" s="98"/>
      <c r="E247" s="97"/>
      <c r="F247" s="97"/>
      <c r="G247" s="97"/>
      <c r="H247" s="97"/>
      <c r="I247" s="97"/>
    </row>
    <row r="248" spans="1:9" s="68" customFormat="1" x14ac:dyDescent="0.25">
      <c r="A248" s="97"/>
      <c r="B248" s="97"/>
      <c r="C248" s="97"/>
      <c r="D248" s="98"/>
      <c r="E248" s="97"/>
      <c r="F248" s="97"/>
      <c r="G248" s="97"/>
      <c r="H248" s="97"/>
      <c r="I248" s="97"/>
    </row>
    <row r="249" spans="1:9" s="68" customFormat="1" x14ac:dyDescent="0.25">
      <c r="A249" s="97"/>
      <c r="B249" s="97"/>
      <c r="C249" s="97"/>
      <c r="D249" s="98"/>
      <c r="E249" s="97"/>
      <c r="F249" s="97"/>
      <c r="G249" s="97"/>
      <c r="H249" s="97"/>
      <c r="I249" s="97"/>
    </row>
    <row r="250" spans="1:9" s="68" customFormat="1" x14ac:dyDescent="0.25">
      <c r="A250" s="97"/>
      <c r="B250" s="97"/>
      <c r="C250" s="97"/>
      <c r="D250" s="98"/>
      <c r="E250" s="97"/>
      <c r="F250" s="97"/>
      <c r="G250" s="97"/>
      <c r="H250" s="97"/>
      <c r="I250" s="97"/>
    </row>
    <row r="251" spans="1:9" s="68" customFormat="1" x14ac:dyDescent="0.25">
      <c r="A251" s="97"/>
      <c r="B251" s="97"/>
      <c r="C251" s="97"/>
      <c r="D251" s="98"/>
      <c r="E251" s="97"/>
      <c r="F251" s="97"/>
      <c r="G251" s="97"/>
      <c r="H251" s="97"/>
      <c r="I251" s="97"/>
    </row>
    <row r="252" spans="1:9" s="68" customFormat="1" x14ac:dyDescent="0.25">
      <c r="A252" s="97"/>
      <c r="B252" s="97"/>
      <c r="C252" s="97"/>
      <c r="D252" s="98"/>
      <c r="E252" s="97"/>
      <c r="F252" s="97"/>
      <c r="G252" s="97"/>
      <c r="H252" s="97"/>
      <c r="I252" s="97"/>
    </row>
    <row r="253" spans="1:9" s="68" customFormat="1" x14ac:dyDescent="0.25">
      <c r="A253" s="97"/>
      <c r="B253" s="97"/>
      <c r="C253" s="97"/>
      <c r="D253" s="98"/>
      <c r="E253" s="97"/>
      <c r="F253" s="97"/>
      <c r="G253" s="97"/>
      <c r="H253" s="97"/>
      <c r="I253" s="97"/>
    </row>
    <row r="254" spans="1:9" s="68" customFormat="1" x14ac:dyDescent="0.25">
      <c r="A254" s="97"/>
      <c r="B254" s="97"/>
      <c r="C254" s="97"/>
      <c r="D254" s="98"/>
      <c r="E254" s="97"/>
      <c r="F254" s="97"/>
      <c r="G254" s="97"/>
      <c r="H254" s="97"/>
      <c r="I254" s="97"/>
    </row>
    <row r="255" spans="1:9" s="68" customFormat="1" x14ac:dyDescent="0.25">
      <c r="A255" s="97"/>
      <c r="B255" s="97"/>
      <c r="C255" s="97"/>
      <c r="D255" s="98"/>
      <c r="E255" s="97"/>
      <c r="F255" s="97"/>
      <c r="G255" s="97"/>
      <c r="H255" s="97"/>
      <c r="I255" s="97"/>
    </row>
    <row r="256" spans="1:9" s="68" customFormat="1" x14ac:dyDescent="0.25">
      <c r="A256" s="97"/>
      <c r="B256" s="97"/>
      <c r="C256" s="97"/>
      <c r="D256" s="98"/>
      <c r="E256" s="97"/>
      <c r="F256" s="97"/>
      <c r="G256" s="97"/>
      <c r="H256" s="97"/>
      <c r="I256" s="97"/>
    </row>
    <row r="257" spans="1:9" s="68" customFormat="1" x14ac:dyDescent="0.25">
      <c r="A257" s="97"/>
      <c r="B257" s="97"/>
      <c r="C257" s="97"/>
      <c r="D257" s="98"/>
      <c r="E257" s="97"/>
      <c r="F257" s="97"/>
      <c r="G257" s="97"/>
      <c r="H257" s="97"/>
      <c r="I257" s="97"/>
    </row>
    <row r="258" spans="1:9" s="68" customFormat="1" x14ac:dyDescent="0.25">
      <c r="A258" s="97"/>
      <c r="B258" s="97"/>
      <c r="C258" s="97"/>
      <c r="D258" s="98"/>
      <c r="E258" s="97"/>
      <c r="F258" s="97"/>
      <c r="G258" s="97"/>
      <c r="H258" s="97"/>
      <c r="I258" s="97"/>
    </row>
    <row r="259" spans="1:9" s="68" customFormat="1" x14ac:dyDescent="0.25">
      <c r="A259" s="97"/>
      <c r="B259" s="97"/>
      <c r="C259" s="97"/>
      <c r="D259" s="98"/>
      <c r="E259" s="97"/>
      <c r="F259" s="97"/>
      <c r="G259" s="97"/>
      <c r="H259" s="97"/>
      <c r="I259" s="97"/>
    </row>
    <row r="260" spans="1:9" s="68" customFormat="1" x14ac:dyDescent="0.25">
      <c r="A260" s="97"/>
      <c r="B260" s="97"/>
      <c r="C260" s="97"/>
      <c r="D260" s="98"/>
      <c r="E260" s="97"/>
      <c r="F260" s="97"/>
      <c r="G260" s="97"/>
      <c r="H260" s="97"/>
      <c r="I260" s="97"/>
    </row>
    <row r="261" spans="1:9" s="68" customFormat="1" x14ac:dyDescent="0.25">
      <c r="A261" s="97"/>
      <c r="B261" s="97"/>
      <c r="C261" s="97"/>
      <c r="D261" s="98"/>
      <c r="E261" s="97"/>
      <c r="F261" s="97"/>
      <c r="G261" s="97"/>
      <c r="H261" s="97"/>
      <c r="I261" s="97"/>
    </row>
    <row r="262" spans="1:9" s="68" customFormat="1" x14ac:dyDescent="0.25">
      <c r="A262" s="97"/>
      <c r="B262" s="97"/>
      <c r="C262" s="97"/>
      <c r="D262" s="98"/>
      <c r="E262" s="97"/>
      <c r="F262" s="97"/>
      <c r="G262" s="97"/>
      <c r="H262" s="97"/>
      <c r="I262" s="97"/>
    </row>
    <row r="263" spans="1:9" s="68" customFormat="1" x14ac:dyDescent="0.25">
      <c r="A263" s="97"/>
      <c r="B263" s="97"/>
      <c r="C263" s="97"/>
      <c r="D263" s="98"/>
      <c r="E263" s="97"/>
      <c r="F263" s="97"/>
      <c r="G263" s="97"/>
      <c r="H263" s="97"/>
      <c r="I263" s="97"/>
    </row>
    <row r="264" spans="1:9" s="68" customFormat="1" x14ac:dyDescent="0.25">
      <c r="A264" s="97"/>
      <c r="B264" s="97"/>
      <c r="C264" s="97"/>
      <c r="D264" s="98"/>
      <c r="E264" s="97"/>
      <c r="F264" s="97"/>
      <c r="G264" s="97"/>
      <c r="H264" s="97"/>
      <c r="I264" s="97"/>
    </row>
    <row r="265" spans="1:9" s="68" customFormat="1" x14ac:dyDescent="0.25">
      <c r="A265" s="97"/>
      <c r="B265" s="97"/>
      <c r="C265" s="97"/>
      <c r="D265" s="98"/>
      <c r="E265" s="97"/>
      <c r="F265" s="97"/>
      <c r="G265" s="97"/>
      <c r="H265" s="97"/>
      <c r="I265" s="97"/>
    </row>
    <row r="266" spans="1:9" s="68" customFormat="1" x14ac:dyDescent="0.25">
      <c r="A266" s="97"/>
      <c r="B266" s="97"/>
      <c r="C266" s="97"/>
      <c r="D266" s="98"/>
      <c r="E266" s="97"/>
      <c r="F266" s="97"/>
      <c r="G266" s="97"/>
      <c r="H266" s="97"/>
      <c r="I266" s="97"/>
    </row>
    <row r="267" spans="1:9" s="68" customFormat="1" x14ac:dyDescent="0.25">
      <c r="A267" s="97"/>
      <c r="B267" s="97"/>
      <c r="C267" s="97"/>
      <c r="D267" s="98"/>
      <c r="E267" s="97"/>
      <c r="F267" s="97"/>
      <c r="G267" s="97"/>
      <c r="H267" s="97"/>
      <c r="I267" s="97"/>
    </row>
    <row r="268" spans="1:9" s="68" customFormat="1" x14ac:dyDescent="0.25">
      <c r="A268" s="97"/>
      <c r="B268" s="97"/>
      <c r="C268" s="97"/>
      <c r="D268" s="98"/>
      <c r="E268" s="97"/>
      <c r="F268" s="97"/>
      <c r="G268" s="97"/>
      <c r="H268" s="97"/>
      <c r="I268" s="97"/>
    </row>
    <row r="269" spans="1:9" s="68" customFormat="1" x14ac:dyDescent="0.25">
      <c r="A269" s="97"/>
      <c r="B269" s="97"/>
      <c r="C269" s="97"/>
      <c r="D269" s="98"/>
      <c r="E269" s="97"/>
      <c r="F269" s="97"/>
      <c r="G269" s="97"/>
      <c r="H269" s="97"/>
      <c r="I269" s="97"/>
    </row>
    <row r="270" spans="1:9" s="68" customFormat="1" x14ac:dyDescent="0.25">
      <c r="A270" s="97"/>
      <c r="B270" s="97"/>
      <c r="C270" s="97"/>
      <c r="D270" s="98"/>
      <c r="E270" s="97"/>
      <c r="F270" s="97"/>
      <c r="G270" s="97"/>
      <c r="H270" s="97"/>
      <c r="I270" s="97"/>
    </row>
    <row r="271" spans="1:9" s="68" customFormat="1" x14ac:dyDescent="0.25">
      <c r="A271" s="97"/>
      <c r="B271" s="97"/>
      <c r="C271" s="97"/>
      <c r="D271" s="98"/>
      <c r="E271" s="97"/>
      <c r="F271" s="97"/>
      <c r="G271" s="97"/>
      <c r="H271" s="97"/>
      <c r="I271" s="97"/>
    </row>
    <row r="272" spans="1:9" s="68" customFormat="1" x14ac:dyDescent="0.25">
      <c r="A272" s="97"/>
      <c r="B272" s="97"/>
      <c r="C272" s="97"/>
      <c r="D272" s="98"/>
      <c r="E272" s="97"/>
      <c r="F272" s="97"/>
      <c r="G272" s="97"/>
      <c r="H272" s="97"/>
      <c r="I272" s="97"/>
    </row>
    <row r="273" spans="1:9" s="68" customFormat="1" x14ac:dyDescent="0.25">
      <c r="A273" s="97"/>
      <c r="B273" s="97"/>
      <c r="C273" s="97"/>
      <c r="D273" s="98"/>
      <c r="E273" s="97"/>
      <c r="F273" s="97"/>
      <c r="G273" s="97"/>
      <c r="H273" s="97"/>
      <c r="I273" s="97"/>
    </row>
    <row r="274" spans="1:9" s="97" customFormat="1" x14ac:dyDescent="0.25">
      <c r="D274" s="98"/>
    </row>
    <row r="275" spans="1:9" s="97" customFormat="1" x14ac:dyDescent="0.25">
      <c r="D275" s="98"/>
    </row>
    <row r="276" spans="1:9" s="97" customFormat="1" x14ac:dyDescent="0.25">
      <c r="D276" s="98"/>
    </row>
    <row r="277" spans="1:9" s="97" customFormat="1" x14ac:dyDescent="0.25">
      <c r="D277" s="98"/>
    </row>
    <row r="278" spans="1:9" s="97" customFormat="1" x14ac:dyDescent="0.25">
      <c r="D278" s="98"/>
    </row>
    <row r="279" spans="1:9" s="97" customFormat="1" x14ac:dyDescent="0.25">
      <c r="D279" s="98"/>
    </row>
    <row r="280" spans="1:9" s="97" customFormat="1" x14ac:dyDescent="0.25">
      <c r="D280" s="98"/>
    </row>
    <row r="281" spans="1:9" s="97" customFormat="1" x14ac:dyDescent="0.25">
      <c r="D281" s="98"/>
    </row>
    <row r="282" spans="1:9" s="97" customFormat="1" x14ac:dyDescent="0.25">
      <c r="D282" s="98"/>
    </row>
    <row r="283" spans="1:9" s="97" customFormat="1" x14ac:dyDescent="0.25">
      <c r="D283" s="98"/>
    </row>
    <row r="284" spans="1:9" s="97" customFormat="1" x14ac:dyDescent="0.25">
      <c r="D284" s="98"/>
    </row>
    <row r="285" spans="1:9" s="97" customFormat="1" x14ac:dyDescent="0.25">
      <c r="D285" s="98"/>
    </row>
    <row r="286" spans="1:9" s="97" customFormat="1" x14ac:dyDescent="0.25">
      <c r="D286" s="98"/>
    </row>
    <row r="287" spans="1:9" s="97" customFormat="1" x14ac:dyDescent="0.25">
      <c r="D287" s="98"/>
    </row>
    <row r="288" spans="1:9" s="97" customFormat="1" x14ac:dyDescent="0.25">
      <c r="D288" s="98"/>
    </row>
    <row r="289" spans="4:4" s="97" customFormat="1" x14ac:dyDescent="0.25">
      <c r="D289" s="98"/>
    </row>
    <row r="290" spans="4:4" s="97" customFormat="1" x14ac:dyDescent="0.25">
      <c r="D290" s="98"/>
    </row>
    <row r="291" spans="4:4" s="97" customFormat="1" x14ac:dyDescent="0.25">
      <c r="D291" s="98"/>
    </row>
    <row r="292" spans="4:4" s="97" customFormat="1" x14ac:dyDescent="0.25">
      <c r="D292" s="98"/>
    </row>
    <row r="293" spans="4:4" s="97" customFormat="1" x14ac:dyDescent="0.25">
      <c r="D293" s="98"/>
    </row>
    <row r="294" spans="4:4" s="97" customFormat="1" x14ac:dyDescent="0.25">
      <c r="D294" s="98"/>
    </row>
    <row r="295" spans="4:4" s="97" customFormat="1" x14ac:dyDescent="0.25">
      <c r="D295" s="98"/>
    </row>
    <row r="296" spans="4:4" s="97" customFormat="1" x14ac:dyDescent="0.25">
      <c r="D296" s="98"/>
    </row>
    <row r="297" spans="4:4" s="97" customFormat="1" x14ac:dyDescent="0.25">
      <c r="D297" s="98"/>
    </row>
    <row r="298" spans="4:4" s="97" customFormat="1" x14ac:dyDescent="0.25">
      <c r="D298" s="98"/>
    </row>
    <row r="299" spans="4:4" s="97" customFormat="1" x14ac:dyDescent="0.25">
      <c r="D299" s="98"/>
    </row>
    <row r="300" spans="4:4" s="97" customFormat="1" x14ac:dyDescent="0.25">
      <c r="D300" s="98"/>
    </row>
    <row r="301" spans="4:4" s="97" customFormat="1" x14ac:dyDescent="0.25">
      <c r="D301" s="98"/>
    </row>
    <row r="302" spans="4:4" s="97" customFormat="1" x14ac:dyDescent="0.25">
      <c r="D302" s="98"/>
    </row>
    <row r="303" spans="4:4" s="97" customFormat="1" x14ac:dyDescent="0.25">
      <c r="D303" s="98"/>
    </row>
    <row r="304" spans="4:4" s="97" customFormat="1" x14ac:dyDescent="0.25">
      <c r="D304" s="98"/>
    </row>
    <row r="305" spans="4:4" s="97" customFormat="1" x14ac:dyDescent="0.25">
      <c r="D305" s="98"/>
    </row>
    <row r="306" spans="4:4" s="97" customFormat="1" x14ac:dyDescent="0.25">
      <c r="D306" s="98"/>
    </row>
    <row r="307" spans="4:4" s="97" customFormat="1" x14ac:dyDescent="0.25">
      <c r="D307" s="98"/>
    </row>
    <row r="308" spans="4:4" s="97" customFormat="1" x14ac:dyDescent="0.25">
      <c r="D308" s="98"/>
    </row>
    <row r="309" spans="4:4" s="97" customFormat="1" x14ac:dyDescent="0.25">
      <c r="D309" s="98"/>
    </row>
    <row r="310" spans="4:4" s="97" customFormat="1" x14ac:dyDescent="0.25">
      <c r="D310" s="98"/>
    </row>
    <row r="311" spans="4:4" s="97" customFormat="1" x14ac:dyDescent="0.25">
      <c r="D311" s="98"/>
    </row>
    <row r="312" spans="4:4" s="97" customFormat="1" x14ac:dyDescent="0.25">
      <c r="D312" s="98"/>
    </row>
    <row r="313" spans="4:4" s="97" customFormat="1" x14ac:dyDescent="0.25">
      <c r="D313" s="98"/>
    </row>
    <row r="314" spans="4:4" s="97" customFormat="1" x14ac:dyDescent="0.25">
      <c r="D314" s="98"/>
    </row>
    <row r="315" spans="4:4" s="97" customFormat="1" x14ac:dyDescent="0.25">
      <c r="D315" s="98"/>
    </row>
    <row r="316" spans="4:4" s="97" customFormat="1" x14ac:dyDescent="0.25">
      <c r="D316" s="98"/>
    </row>
    <row r="317" spans="4:4" s="97" customFormat="1" x14ac:dyDescent="0.25">
      <c r="D317" s="98"/>
    </row>
    <row r="318" spans="4:4" s="97" customFormat="1" x14ac:dyDescent="0.25">
      <c r="D318" s="98"/>
    </row>
    <row r="319" spans="4:4" s="97" customFormat="1" x14ac:dyDescent="0.25">
      <c r="D319" s="98"/>
    </row>
    <row r="320" spans="4:4" s="97" customFormat="1" x14ac:dyDescent="0.25">
      <c r="D320" s="98"/>
    </row>
    <row r="321" spans="4:4" s="97" customFormat="1" x14ac:dyDescent="0.25">
      <c r="D321" s="98"/>
    </row>
    <row r="322" spans="4:4" s="97" customFormat="1" x14ac:dyDescent="0.25">
      <c r="D322" s="98"/>
    </row>
    <row r="323" spans="4:4" s="97" customFormat="1" x14ac:dyDescent="0.25">
      <c r="D323" s="98"/>
    </row>
    <row r="324" spans="4:4" s="97" customFormat="1" x14ac:dyDescent="0.25">
      <c r="D324" s="98"/>
    </row>
    <row r="325" spans="4:4" s="97" customFormat="1" x14ac:dyDescent="0.25">
      <c r="D325" s="98"/>
    </row>
    <row r="326" spans="4:4" s="97" customFormat="1" x14ac:dyDescent="0.25">
      <c r="D326" s="98"/>
    </row>
    <row r="327" spans="4:4" s="97" customFormat="1" x14ac:dyDescent="0.25">
      <c r="D327" s="98"/>
    </row>
    <row r="328" spans="4:4" s="97" customFormat="1" x14ac:dyDescent="0.25">
      <c r="D328" s="98"/>
    </row>
    <row r="329" spans="4:4" s="97" customFormat="1" x14ac:dyDescent="0.25">
      <c r="D329" s="98"/>
    </row>
    <row r="330" spans="4:4" s="97" customFormat="1" x14ac:dyDescent="0.25">
      <c r="D330" s="98"/>
    </row>
    <row r="331" spans="4:4" s="97" customFormat="1" x14ac:dyDescent="0.25">
      <c r="D331" s="98"/>
    </row>
    <row r="332" spans="4:4" s="97" customFormat="1" x14ac:dyDescent="0.25">
      <c r="D332" s="98"/>
    </row>
    <row r="333" spans="4:4" s="97" customFormat="1" x14ac:dyDescent="0.25">
      <c r="D333" s="98"/>
    </row>
    <row r="334" spans="4:4" s="97" customFormat="1" x14ac:dyDescent="0.25">
      <c r="D334" s="98"/>
    </row>
    <row r="335" spans="4:4" s="97" customFormat="1" x14ac:dyDescent="0.25">
      <c r="D335" s="98"/>
    </row>
    <row r="336" spans="4:4" s="97" customFormat="1" x14ac:dyDescent="0.25">
      <c r="D336" s="98"/>
    </row>
    <row r="337" spans="4:4" s="97" customFormat="1" x14ac:dyDescent="0.25">
      <c r="D337" s="98"/>
    </row>
    <row r="338" spans="4:4" s="97" customFormat="1" x14ac:dyDescent="0.25">
      <c r="D338" s="98"/>
    </row>
    <row r="339" spans="4:4" s="97" customFormat="1" x14ac:dyDescent="0.25">
      <c r="D339" s="98"/>
    </row>
    <row r="340" spans="4:4" s="97" customFormat="1" x14ac:dyDescent="0.25">
      <c r="D340" s="98"/>
    </row>
    <row r="341" spans="4:4" s="97" customFormat="1" x14ac:dyDescent="0.25">
      <c r="D341" s="98"/>
    </row>
    <row r="342" spans="4:4" s="97" customFormat="1" x14ac:dyDescent="0.25">
      <c r="D342" s="98"/>
    </row>
    <row r="343" spans="4:4" s="97" customFormat="1" x14ac:dyDescent="0.25">
      <c r="D343" s="98"/>
    </row>
    <row r="344" spans="4:4" s="97" customFormat="1" x14ac:dyDescent="0.25">
      <c r="D344" s="98"/>
    </row>
    <row r="345" spans="4:4" s="97" customFormat="1" x14ac:dyDescent="0.25">
      <c r="D345" s="98"/>
    </row>
    <row r="346" spans="4:4" s="97" customFormat="1" x14ac:dyDescent="0.25">
      <c r="D346" s="98"/>
    </row>
    <row r="347" spans="4:4" s="97" customFormat="1" x14ac:dyDescent="0.25">
      <c r="D347" s="98"/>
    </row>
    <row r="348" spans="4:4" s="97" customFormat="1" x14ac:dyDescent="0.25">
      <c r="D348" s="98"/>
    </row>
    <row r="349" spans="4:4" s="97" customFormat="1" x14ac:dyDescent="0.25">
      <c r="D349" s="98"/>
    </row>
    <row r="350" spans="4:4" s="97" customFormat="1" x14ac:dyDescent="0.25">
      <c r="D350" s="98"/>
    </row>
    <row r="351" spans="4:4" s="97" customFormat="1" x14ac:dyDescent="0.25">
      <c r="D351" s="98"/>
    </row>
    <row r="352" spans="4:4" s="97" customFormat="1" x14ac:dyDescent="0.25">
      <c r="D352" s="98"/>
    </row>
    <row r="353" spans="4:68" s="97" customFormat="1" x14ac:dyDescent="0.25">
      <c r="D353" s="98"/>
    </row>
    <row r="354" spans="4:68" s="97" customFormat="1" x14ac:dyDescent="0.25">
      <c r="D354" s="98"/>
    </row>
    <row r="355" spans="4:68" s="97" customFormat="1" x14ac:dyDescent="0.25">
      <c r="D355" s="98"/>
    </row>
    <row r="356" spans="4:68" s="97" customFormat="1" x14ac:dyDescent="0.25">
      <c r="D356" s="98"/>
    </row>
    <row r="357" spans="4:68" s="97" customFormat="1" x14ac:dyDescent="0.25">
      <c r="D357" s="98"/>
    </row>
    <row r="358" spans="4:68" s="97" customFormat="1" x14ac:dyDescent="0.25">
      <c r="D358" s="98"/>
    </row>
    <row r="359" spans="4:68" s="97" customFormat="1" x14ac:dyDescent="0.25">
      <c r="D359" s="98"/>
    </row>
    <row r="360" spans="4:68" s="97" customFormat="1" x14ac:dyDescent="0.25">
      <c r="D360" s="98"/>
    </row>
    <row r="361" spans="4:68" s="97" customFormat="1" x14ac:dyDescent="0.25">
      <c r="D361" s="98"/>
    </row>
    <row r="362" spans="4:68" s="97" customFormat="1" x14ac:dyDescent="0.25">
      <c r="D362" s="98"/>
    </row>
    <row r="363" spans="4:68" s="83" customFormat="1" x14ac:dyDescent="0.25">
      <c r="D363" s="84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  <c r="AB363" s="97"/>
      <c r="AC363" s="97"/>
      <c r="AD363" s="97"/>
      <c r="AE363" s="97"/>
      <c r="AF363" s="97"/>
      <c r="AG363" s="97"/>
      <c r="AH363" s="97"/>
      <c r="AI363" s="97"/>
      <c r="AJ363" s="97"/>
      <c r="AK363" s="97"/>
      <c r="AL363" s="97"/>
      <c r="AM363" s="97"/>
      <c r="AN363" s="97"/>
      <c r="AO363" s="97"/>
      <c r="AP363" s="97"/>
      <c r="AQ363" s="97"/>
      <c r="AR363" s="97"/>
      <c r="AS363" s="97"/>
      <c r="AT363" s="97"/>
      <c r="AU363" s="97"/>
      <c r="AV363" s="97"/>
      <c r="AW363" s="97"/>
      <c r="AX363" s="97"/>
      <c r="AY363" s="97"/>
      <c r="AZ363" s="97"/>
      <c r="BA363" s="97"/>
      <c r="BB363" s="97"/>
      <c r="BC363" s="97"/>
      <c r="BD363" s="97"/>
      <c r="BE363" s="97"/>
      <c r="BF363" s="97"/>
      <c r="BG363" s="97"/>
      <c r="BH363" s="97"/>
      <c r="BI363" s="97"/>
      <c r="BJ363" s="97"/>
      <c r="BK363" s="97"/>
      <c r="BL363" s="97"/>
      <c r="BM363" s="97"/>
      <c r="BN363" s="97"/>
      <c r="BO363" s="97"/>
      <c r="BP363" s="97"/>
    </row>
    <row r="364" spans="4:68" s="83" customFormat="1" x14ac:dyDescent="0.25">
      <c r="D364" s="84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  <c r="AA364" s="97"/>
      <c r="AB364" s="97"/>
      <c r="AC364" s="97"/>
      <c r="AD364" s="97"/>
      <c r="AE364" s="97"/>
      <c r="AF364" s="97"/>
      <c r="AG364" s="97"/>
      <c r="AH364" s="97"/>
      <c r="AI364" s="97"/>
      <c r="AJ364" s="97"/>
      <c r="AK364" s="97"/>
      <c r="AL364" s="97"/>
      <c r="AM364" s="97"/>
      <c r="AN364" s="97"/>
      <c r="AO364" s="97"/>
      <c r="AP364" s="97"/>
      <c r="AQ364" s="97"/>
      <c r="AR364" s="97"/>
      <c r="AS364" s="97"/>
      <c r="AT364" s="97"/>
      <c r="AU364" s="97"/>
      <c r="AV364" s="97"/>
      <c r="AW364" s="97"/>
      <c r="AX364" s="97"/>
      <c r="AY364" s="97"/>
      <c r="AZ364" s="97"/>
      <c r="BA364" s="97"/>
      <c r="BB364" s="97"/>
      <c r="BC364" s="97"/>
      <c r="BD364" s="97"/>
      <c r="BE364" s="97"/>
      <c r="BF364" s="97"/>
      <c r="BG364" s="97"/>
      <c r="BH364" s="97"/>
      <c r="BI364" s="97"/>
      <c r="BJ364" s="97"/>
      <c r="BK364" s="97"/>
      <c r="BL364" s="97"/>
      <c r="BM364" s="97"/>
      <c r="BN364" s="97"/>
      <c r="BO364" s="97"/>
      <c r="BP364" s="97"/>
    </row>
  </sheetData>
  <sheetProtection sheet="1" objects="1" scenarios="1"/>
  <mergeCells count="60">
    <mergeCell ref="A117:H117"/>
    <mergeCell ref="A103:A104"/>
    <mergeCell ref="B103:C103"/>
    <mergeCell ref="B104:C104"/>
    <mergeCell ref="A107:A108"/>
    <mergeCell ref="B107:C107"/>
    <mergeCell ref="B108:C108"/>
    <mergeCell ref="B114:C114"/>
    <mergeCell ref="B115:C115"/>
    <mergeCell ref="A110:A112"/>
    <mergeCell ref="A114:A115"/>
    <mergeCell ref="B110:B112"/>
    <mergeCell ref="B113:C113"/>
    <mergeCell ref="A105:A106"/>
    <mergeCell ref="B105:C105"/>
    <mergeCell ref="B106:C106"/>
    <mergeCell ref="B86:C86"/>
    <mergeCell ref="B82:C82"/>
    <mergeCell ref="B91:C91"/>
    <mergeCell ref="A81:H81"/>
    <mergeCell ref="B83:B85"/>
    <mergeCell ref="B90:C90"/>
    <mergeCell ref="B87:C87"/>
    <mergeCell ref="B80:C80"/>
    <mergeCell ref="A88:H88"/>
    <mergeCell ref="B89:C89"/>
    <mergeCell ref="A2:H2"/>
    <mergeCell ref="A1:H1"/>
    <mergeCell ref="A79:H79"/>
    <mergeCell ref="A82:A85"/>
    <mergeCell ref="A89:A90"/>
    <mergeCell ref="A69:H69"/>
    <mergeCell ref="A68:B68"/>
    <mergeCell ref="A71:H71"/>
    <mergeCell ref="A72:H72"/>
    <mergeCell ref="A73:H73"/>
    <mergeCell ref="A76:H76"/>
    <mergeCell ref="A78:H78"/>
    <mergeCell ref="A75:H75"/>
    <mergeCell ref="A127:H127"/>
    <mergeCell ref="A128:H128"/>
    <mergeCell ref="A129:H129"/>
    <mergeCell ref="A132:H132"/>
    <mergeCell ref="A122:H122"/>
    <mergeCell ref="A123:H123"/>
    <mergeCell ref="A124:H124"/>
    <mergeCell ref="A125:H125"/>
    <mergeCell ref="A126:H126"/>
    <mergeCell ref="A93:H93"/>
    <mergeCell ref="A94:A98"/>
    <mergeCell ref="B94:C94"/>
    <mergeCell ref="A92:C92"/>
    <mergeCell ref="B116:C116"/>
    <mergeCell ref="A101:A102"/>
    <mergeCell ref="B101:C101"/>
    <mergeCell ref="B102:C102"/>
    <mergeCell ref="B95:B98"/>
    <mergeCell ref="A99:A100"/>
    <mergeCell ref="B99:C99"/>
    <mergeCell ref="B100:C100"/>
  </mergeCells>
  <phoneticPr fontId="2" type="noConversion"/>
  <pageMargins left="0.11811023622047245" right="0.11811023622047245" top="0.19685039370078741" bottom="0.35433070866141736" header="0.31496062992125984" footer="0.31496062992125984"/>
  <pageSetup paperSize="9" scale="61" orientation="landscape" r:id="rId1"/>
  <headerFooter>
    <oddFooter>Pagina &amp;P di &amp;N</oddFooter>
  </headerFooter>
  <rowBreaks count="3" manualBreakCount="3">
    <brk id="27" max="8" man="1"/>
    <brk id="52" max="8" man="1"/>
    <brk id="12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ORIGINAL</vt:lpstr>
      <vt:lpstr>REV</vt:lpstr>
      <vt:lpstr>REV!Area_stampa</vt:lpstr>
      <vt:lpstr>REV!Titoli_stampa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MariaElisabetta Capozzi</dc:creator>
  <cp:lastModifiedBy>Emanuele Giustiniani</cp:lastModifiedBy>
  <cp:lastPrinted>2016-12-29T11:06:20Z</cp:lastPrinted>
  <dcterms:created xsi:type="dcterms:W3CDTF">2016-03-02T09:07:39Z</dcterms:created>
  <dcterms:modified xsi:type="dcterms:W3CDTF">2021-03-05T15:48:20Z</dcterms:modified>
</cp:coreProperties>
</file>